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jcrh.sharepoint.com/sites/Team-CompBioSoftwareEngineeringGroup/Shared Documents/St Jude Cloud/Scientific Efforts/CC4K tree updates/Ontology v0.5.1.1/"/>
    </mc:Choice>
  </mc:AlternateContent>
  <xr:revisionPtr revIDLastSave="0" documentId="8_{E427DD34-5B1E-4BE0-99E7-60ADCC329458}" xr6:coauthVersionLast="47" xr6:coauthVersionMax="47" xr10:uidLastSave="{00000000-0000-0000-0000-000000000000}"/>
  <bookViews>
    <workbookView xWindow="0" yWindow="660" windowWidth="34560" windowHeight="17360" xr2:uid="{924538EB-B3B0-A84F-847F-99AE6552E62D}"/>
  </bookViews>
  <sheets>
    <sheet name="OntologyList v0.5.1.1" sheetId="6" r:id="rId1"/>
    <sheet name="Root" sheetId="5" r:id="rId2"/>
    <sheet name="Brain" sheetId="1" r:id="rId3"/>
    <sheet name="Solid" sheetId="4" r:id="rId4"/>
    <sheet name="Heme" sheetId="3" r:id="rId5"/>
  </sheets>
  <definedNames>
    <definedName name="_xlnm._FilterDatabase" localSheetId="4" hidden="1">Heme!$A$1:$J$1</definedName>
    <definedName name="_xlnm._FilterDatabase" localSheetId="3" hidden="1">Solid!$A$1:$S$1</definedName>
    <definedName name="_xlnm._FilterDatabase" localSheetId="0" hidden="1">'OntologyList v0.5.1.1'!$A$1:$F$1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9" i="4" l="1"/>
  <c r="E97" i="4"/>
  <c r="E60" i="4"/>
  <c r="E145" i="4"/>
  <c r="F26" i="5"/>
  <c r="F25" i="5"/>
  <c r="F13" i="5"/>
  <c r="F12" i="5"/>
  <c r="F11" i="5"/>
  <c r="F10" i="5"/>
  <c r="F7" i="5"/>
  <c r="F6" i="5"/>
  <c r="F5" i="5"/>
  <c r="F4" i="5"/>
  <c r="F3" i="5"/>
  <c r="F2" i="5"/>
  <c r="F90" i="1"/>
  <c r="F99" i="1"/>
  <c r="F98" i="1"/>
  <c r="E181" i="4"/>
  <c r="E55" i="4"/>
  <c r="F104" i="1"/>
  <c r="E35" i="4"/>
  <c r="E47" i="4"/>
  <c r="E177" i="4"/>
  <c r="E198" i="4"/>
  <c r="E190" i="4"/>
  <c r="E104" i="4"/>
  <c r="E23" i="4"/>
  <c r="E22" i="4"/>
  <c r="E184" i="4"/>
  <c r="E191" i="4"/>
  <c r="E215" i="4"/>
  <c r="E216" i="4"/>
  <c r="E187" i="4"/>
  <c r="E188" i="4"/>
  <c r="E3" i="4"/>
  <c r="E168" i="4"/>
  <c r="E167" i="4"/>
  <c r="E166" i="4"/>
  <c r="E173" i="4"/>
  <c r="E64" i="4"/>
  <c r="E186" i="4"/>
  <c r="E175" i="4"/>
  <c r="E176" i="4"/>
  <c r="E178" i="4"/>
  <c r="E179" i="4"/>
  <c r="E180" i="4"/>
  <c r="E25" i="4"/>
  <c r="E219" i="4"/>
  <c r="E171" i="4"/>
  <c r="E213" i="4"/>
  <c r="E212" i="4"/>
  <c r="E59" i="4"/>
  <c r="E217" i="4"/>
  <c r="E182" i="4"/>
  <c r="E205" i="4"/>
  <c r="E194" i="4"/>
  <c r="E195" i="4"/>
  <c r="E196" i="4"/>
  <c r="E197" i="4"/>
  <c r="E199" i="4"/>
  <c r="E200" i="4"/>
  <c r="E201" i="4"/>
  <c r="E204" i="4"/>
  <c r="E203" i="4"/>
  <c r="E206" i="4"/>
  <c r="E207" i="4"/>
  <c r="E208" i="4"/>
  <c r="E209" i="4"/>
  <c r="E210" i="4"/>
  <c r="E211" i="4"/>
  <c r="E183" i="4"/>
  <c r="E218" i="4"/>
  <c r="E193" i="4"/>
  <c r="E192" i="4"/>
  <c r="E189" i="4"/>
  <c r="E172" i="4"/>
  <c r="E170" i="4"/>
  <c r="E169" i="4"/>
  <c r="E174" i="4"/>
  <c r="E165" i="4"/>
  <c r="E164" i="4"/>
  <c r="E163" i="4"/>
  <c r="E162" i="4"/>
  <c r="E161" i="4"/>
  <c r="E75" i="4"/>
  <c r="E143" i="4"/>
  <c r="E31" i="4"/>
  <c r="E76" i="4"/>
  <c r="E56" i="4"/>
  <c r="E54" i="4"/>
  <c r="E135" i="4"/>
  <c r="E136" i="4"/>
  <c r="E137" i="4"/>
  <c r="E138" i="4"/>
  <c r="E139" i="4"/>
  <c r="E140" i="4"/>
  <c r="E141" i="4"/>
  <c r="E142" i="4"/>
  <c r="E152" i="4"/>
  <c r="E130" i="4"/>
  <c r="E131" i="4"/>
  <c r="E132" i="4"/>
  <c r="E133" i="4"/>
  <c r="E129" i="4"/>
  <c r="E128" i="4"/>
  <c r="E127" i="4"/>
  <c r="E126" i="4"/>
  <c r="E125" i="4"/>
  <c r="E121" i="4"/>
  <c r="E122" i="4"/>
  <c r="E123" i="4"/>
  <c r="E124" i="4"/>
  <c r="E120" i="4"/>
  <c r="E119" i="4"/>
  <c r="E65" i="4"/>
  <c r="E66" i="4"/>
  <c r="E117" i="4"/>
  <c r="E67" i="4"/>
  <c r="E68" i="4"/>
  <c r="E69" i="4"/>
  <c r="E71" i="4"/>
  <c r="E72" i="4"/>
  <c r="E63" i="4"/>
  <c r="E62" i="4"/>
  <c r="E118" i="4"/>
  <c r="E112" i="4"/>
  <c r="E113" i="4"/>
  <c r="E114" i="4"/>
  <c r="E115" i="4"/>
  <c r="E116" i="4"/>
  <c r="E111" i="4"/>
  <c r="E110" i="4"/>
  <c r="E109" i="4"/>
  <c r="E108" i="4"/>
  <c r="E107" i="4"/>
  <c r="E106" i="4"/>
  <c r="E105" i="4"/>
  <c r="E103" i="4"/>
  <c r="E101" i="4"/>
  <c r="E100" i="4"/>
  <c r="E99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8" i="4"/>
  <c r="E78" i="4"/>
  <c r="E77" i="4"/>
  <c r="E102" i="4"/>
  <c r="E51" i="4"/>
  <c r="E157" i="4"/>
  <c r="E222" i="4"/>
  <c r="E223" i="4"/>
  <c r="E61" i="4"/>
  <c r="E57" i="4"/>
  <c r="E58" i="4"/>
  <c r="E52" i="4"/>
  <c r="E53" i="4"/>
  <c r="E214" i="4"/>
  <c r="E144" i="4"/>
  <c r="E155" i="4"/>
  <c r="E154" i="4"/>
  <c r="E146" i="4"/>
  <c r="E147" i="4"/>
  <c r="E156" i="4"/>
  <c r="E150" i="4"/>
  <c r="E149" i="4"/>
  <c r="E148" i="4"/>
  <c r="E151" i="4"/>
  <c r="E153" i="4"/>
  <c r="E160" i="4"/>
  <c r="E158" i="4"/>
  <c r="E185" i="4"/>
  <c r="E73" i="4"/>
  <c r="E32" i="4"/>
  <c r="E33" i="4"/>
  <c r="E34" i="4"/>
  <c r="E36" i="4"/>
  <c r="E37" i="4"/>
  <c r="E38" i="4"/>
  <c r="E39" i="4"/>
  <c r="E40" i="4"/>
  <c r="E41" i="4"/>
  <c r="E42" i="4"/>
  <c r="E43" i="4"/>
  <c r="E44" i="4"/>
  <c r="E45" i="4"/>
  <c r="E30" i="4"/>
  <c r="E29" i="4"/>
  <c r="E27" i="4"/>
  <c r="E26" i="4"/>
  <c r="E221" i="4"/>
  <c r="E220" i="4"/>
  <c r="E11" i="4"/>
  <c r="E12" i="4"/>
  <c r="E13" i="4"/>
  <c r="E14" i="4"/>
  <c r="E15" i="4"/>
  <c r="E16" i="4"/>
  <c r="E17" i="4"/>
  <c r="E18" i="4"/>
  <c r="E19" i="4"/>
  <c r="E20" i="4"/>
  <c r="E10" i="4"/>
  <c r="E9" i="4"/>
  <c r="E6" i="4"/>
  <c r="E7" i="4"/>
  <c r="E8" i="4"/>
  <c r="E5" i="4"/>
  <c r="E4" i="4"/>
  <c r="E74" i="4"/>
</calcChain>
</file>

<file path=xl/sharedStrings.xml><?xml version="1.0" encoding="utf-8"?>
<sst xmlns="http://schemas.openxmlformats.org/spreadsheetml/2006/main" count="5060" uniqueCount="1083">
  <si>
    <t>disease_name</t>
  </si>
  <si>
    <t>disease_code</t>
  </si>
  <si>
    <t>parent_disease_name</t>
  </si>
  <si>
    <t>parent_disease_code</t>
  </si>
  <si>
    <t>hexcode</t>
  </si>
  <si>
    <t>hexcode_color</t>
  </si>
  <si>
    <t>Neuroendocrine Tumor, NOS</t>
  </si>
  <si>
    <t>NETNOS</t>
  </si>
  <si>
    <t>Other</t>
  </si>
  <si>
    <t>OTHER</t>
  </si>
  <si>
    <t>#ABA9A2</t>
  </si>
  <si>
    <t>Eye Tumors</t>
  </si>
  <si>
    <t>EYE</t>
  </si>
  <si>
    <t>Solid Tumor</t>
  </si>
  <si>
    <t>ST</t>
  </si>
  <si>
    <t>Acinic Cell Carcinoma</t>
  </si>
  <si>
    <t>ACCC</t>
  </si>
  <si>
    <t>Head and Neck Tumors</t>
  </si>
  <si>
    <t>HNT</t>
  </si>
  <si>
    <t>#99EEEE</t>
  </si>
  <si>
    <t>Blastic Plasmacytoid Dendritic Cell Neoplasm</t>
  </si>
  <si>
    <t>BPDCN</t>
  </si>
  <si>
    <t>Other Hematologic Malignancy</t>
  </si>
  <si>
    <t>OHM</t>
  </si>
  <si>
    <t>#AAAAAA</t>
  </si>
  <si>
    <t>Central Neurocytoma</t>
  </si>
  <si>
    <t>CNC</t>
  </si>
  <si>
    <t>Glioneuronal and Neuronal Tumors</t>
  </si>
  <si>
    <t>GNT</t>
  </si>
  <si>
    <t>#336666</t>
  </si>
  <si>
    <t>Extraventricular Neurocytoma</t>
  </si>
  <si>
    <t>EVN</t>
  </si>
  <si>
    <t>Ganglioglioma</t>
  </si>
  <si>
    <t>GNG</t>
  </si>
  <si>
    <t>Fibromatosis Colli</t>
  </si>
  <si>
    <t>FCOL</t>
  </si>
  <si>
    <t>Fibroblastic and Myofibroblastic Tumors</t>
  </si>
  <si>
    <t>FMT</t>
  </si>
  <si>
    <t>#f1a983</t>
  </si>
  <si>
    <t>Neurothekeoma</t>
  </si>
  <si>
    <t>NTK</t>
  </si>
  <si>
    <t>Neuroblastoma</t>
  </si>
  <si>
    <t>NBL</t>
  </si>
  <si>
    <t>Peripheral Neuroblastic Tumors</t>
  </si>
  <si>
    <t>PNBLT</t>
  </si>
  <si>
    <t>#F9779D</t>
  </si>
  <si>
    <t>Renal Tumors</t>
  </si>
  <si>
    <t>RENAL</t>
  </si>
  <si>
    <t>#696969</t>
  </si>
  <si>
    <t>Gliomas, Glioneuronal Tumors, and Neuronal Tumors</t>
  </si>
  <si>
    <t>GLGNNT</t>
  </si>
  <si>
    <t>Rosai-Dorfman Disease</t>
  </si>
  <si>
    <t>RDD</t>
  </si>
  <si>
    <t>Wilms Tumor</t>
  </si>
  <si>
    <t>WT</t>
  </si>
  <si>
    <t>#29A20B</t>
  </si>
  <si>
    <t>Nephroblastoma</t>
  </si>
  <si>
    <t>NP</t>
  </si>
  <si>
    <t>#7CFC00</t>
  </si>
  <si>
    <t>Pediatric Cystic Nephroma</t>
  </si>
  <si>
    <t>PCN</t>
  </si>
  <si>
    <t>Chromophobe Renal Cell Carcinoma</t>
  </si>
  <si>
    <t>CHRCC</t>
  </si>
  <si>
    <t>Clear Cell Sarcoma of the Kidney</t>
  </si>
  <si>
    <t>CCSK</t>
  </si>
  <si>
    <t>Mesoblastic Nephroma</t>
  </si>
  <si>
    <t>MESON</t>
  </si>
  <si>
    <t>Eosinophilic Solid and Cystic Renal Cell Carcinoma</t>
  </si>
  <si>
    <t>ERCC</t>
  </si>
  <si>
    <t>Juvenile Xanthogranuloma</t>
  </si>
  <si>
    <t>JXG</t>
  </si>
  <si>
    <t>Nephrogenic Rest</t>
  </si>
  <si>
    <t>NR</t>
  </si>
  <si>
    <t>Papillary Renal Cell Carcinoma</t>
  </si>
  <si>
    <t>PRCC</t>
  </si>
  <si>
    <t>Angiomyolipoma</t>
  </si>
  <si>
    <t>AMLP</t>
  </si>
  <si>
    <t>Renal Cell Carcinoma</t>
  </si>
  <si>
    <t>RCC</t>
  </si>
  <si>
    <t>Renal Medullary Carcinoma</t>
  </si>
  <si>
    <t>MRC</t>
  </si>
  <si>
    <t>Kidney Tumor, NOS</t>
  </si>
  <si>
    <t>KTNOS</t>
  </si>
  <si>
    <t>Circumscribed Astrocytic Gliomas, NOS</t>
  </si>
  <si>
    <t>CASTNOS</t>
  </si>
  <si>
    <t>Circumscribed Astrocytic Gliomas</t>
  </si>
  <si>
    <t>CAST</t>
  </si>
  <si>
    <t>#999999</t>
  </si>
  <si>
    <t>Bone and Cartilage</t>
  </si>
  <si>
    <t>BONE</t>
  </si>
  <si>
    <t>Mesenchymal, non-meningothelial Tumors Involving the CNS, NOS</t>
  </si>
  <si>
    <t>MCHSCNSNOS</t>
  </si>
  <si>
    <t>Mesenchymal, non-meningothelial Tumors Involving the CNS</t>
  </si>
  <si>
    <t>MCHSCNS</t>
  </si>
  <si>
    <t>Astroblastoma, MN1-altered</t>
  </si>
  <si>
    <t>ASTROB</t>
  </si>
  <si>
    <t>Pilocytic Astrocytoma</t>
  </si>
  <si>
    <t>PAST</t>
  </si>
  <si>
    <t>Pleomorphic Xanthoastrocytoma</t>
  </si>
  <si>
    <t>PXA</t>
  </si>
  <si>
    <t>Subependymal Giant Cell Astrocytoma</t>
  </si>
  <si>
    <t>SEGA</t>
  </si>
  <si>
    <t>Pediatric-type Diffuse High-grade Gliomas</t>
  </si>
  <si>
    <t>DHGG</t>
  </si>
  <si>
    <t>#3300EE</t>
  </si>
  <si>
    <t>Diffuse Hemispheric Glioma, H3 G34-mutant</t>
  </si>
  <si>
    <t>DHGH3G34</t>
  </si>
  <si>
    <t>#220077</t>
  </si>
  <si>
    <t>Diffuse Midline Glioma, H3 K27-altered</t>
  </si>
  <si>
    <t>DMGH3K27</t>
  </si>
  <si>
    <t>#3388CC</t>
  </si>
  <si>
    <t>Infant-type Hemispheric Glioma</t>
  </si>
  <si>
    <t>IHG</t>
  </si>
  <si>
    <t>#4411EE</t>
  </si>
  <si>
    <t>NUT Carcinoma</t>
  </si>
  <si>
    <t>NUTC</t>
  </si>
  <si>
    <t>Endocrine Tumors</t>
  </si>
  <si>
    <t>ENDOT</t>
  </si>
  <si>
    <t>Adrenal Tumors</t>
  </si>
  <si>
    <t>ADT</t>
  </si>
  <si>
    <t>Adrenal Cortical Tumors</t>
  </si>
  <si>
    <t>ACT</t>
  </si>
  <si>
    <t>#66C2A6</t>
  </si>
  <si>
    <t>Adrenal Cortical Adenoma</t>
  </si>
  <si>
    <t>ACA</t>
  </si>
  <si>
    <t>Adrenal Cortical Carcinoma</t>
  </si>
  <si>
    <t>ACC</t>
  </si>
  <si>
    <t>Chordoma</t>
  </si>
  <si>
    <t>CHDM</t>
  </si>
  <si>
    <t>#a6c9ec</t>
  </si>
  <si>
    <t>Aneurysmal Bone Cyst</t>
  </si>
  <si>
    <t>ABC</t>
  </si>
  <si>
    <t>Giant Cell Tumor of Bone</t>
  </si>
  <si>
    <t>GCTB</t>
  </si>
  <si>
    <t>Fibrous Dysplasia</t>
  </si>
  <si>
    <t>FIBD</t>
  </si>
  <si>
    <t>Chondrosarcoma</t>
  </si>
  <si>
    <t>CHS</t>
  </si>
  <si>
    <t>Bizarre Parosteal Osteochondromatous Proliferation</t>
  </si>
  <si>
    <t>BPOP</t>
  </si>
  <si>
    <t>Mesenchymal Chondrosarcoma</t>
  </si>
  <si>
    <t>MCHS</t>
  </si>
  <si>
    <t>Chondroblastoma</t>
  </si>
  <si>
    <t>CHBL</t>
  </si>
  <si>
    <t>Undifferentiated Tumors</t>
  </si>
  <si>
    <t>UNT</t>
  </si>
  <si>
    <t>Ewing Sarcoma</t>
  </si>
  <si>
    <t>EWS</t>
  </si>
  <si>
    <t>#D277F3</t>
  </si>
  <si>
    <t>Round cell sarcoma with EWSR1::non-ETS fusions</t>
  </si>
  <si>
    <t>RCSEWSR1</t>
  </si>
  <si>
    <t>#FF9900</t>
  </si>
  <si>
    <t>Sarcoma with BCOR genetic alterations</t>
  </si>
  <si>
    <t>BCS</t>
  </si>
  <si>
    <t>#737000</t>
  </si>
  <si>
    <t>Embryonal Sarcoma of the Liver</t>
  </si>
  <si>
    <t>ESLIV</t>
  </si>
  <si>
    <t>Spindle Cell Tumor</t>
  </si>
  <si>
    <t>SCT</t>
  </si>
  <si>
    <t>Spindle Cell Sarcoma</t>
  </si>
  <si>
    <t>SCS</t>
  </si>
  <si>
    <t>Undifferentiated Round Cell Sarcoma</t>
  </si>
  <si>
    <t>URCS</t>
  </si>
  <si>
    <t>CIC-rearranged Sarcoma</t>
  </si>
  <si>
    <t>CIC</t>
  </si>
  <si>
    <t>#000099</t>
  </si>
  <si>
    <t>Sarcoma, NOS</t>
  </si>
  <si>
    <t>SARCNOS</t>
  </si>
  <si>
    <t>Primitive Round Cell Neoplasm</t>
  </si>
  <si>
    <t>PRCN</t>
  </si>
  <si>
    <t>Rhabdoid Tumors</t>
  </si>
  <si>
    <t>RT</t>
  </si>
  <si>
    <t>Soft Tissue Tumors</t>
  </si>
  <si>
    <t>STT</t>
  </si>
  <si>
    <t>#CC0000</t>
  </si>
  <si>
    <t>So-called Fibrohistiocytic Tumors</t>
  </si>
  <si>
    <t>FHT</t>
  </si>
  <si>
    <t>Tenosynovial Giant Cell Tumor</t>
  </si>
  <si>
    <t>TGCT</t>
  </si>
  <si>
    <t>Inflammatory Myofibroblastic Tumor</t>
  </si>
  <si>
    <t>IMT</t>
  </si>
  <si>
    <t>Infantile Fibrosarcoma</t>
  </si>
  <si>
    <t>IFS</t>
  </si>
  <si>
    <t>Low-grade Fibromyxoid Sarcoma</t>
  </si>
  <si>
    <t>FMS</t>
  </si>
  <si>
    <t>Dermatofibrosarcoma Protuberans</t>
  </si>
  <si>
    <t>DFSP</t>
  </si>
  <si>
    <t>Fibroma, NOS</t>
  </si>
  <si>
    <t>FBRNOS</t>
  </si>
  <si>
    <t>Desmoid Fibromatosis</t>
  </si>
  <si>
    <t>DES</t>
  </si>
  <si>
    <t>#8B0000</t>
  </si>
  <si>
    <t>Sclerosing Epithelioid Fibrosarcoma</t>
  </si>
  <si>
    <t>SEFA</t>
  </si>
  <si>
    <t>Fibrosarcoma, NOS</t>
  </si>
  <si>
    <t>FIBS</t>
  </si>
  <si>
    <t>Fibrous Hamartoma of Infancy</t>
  </si>
  <si>
    <t>FHI</t>
  </si>
  <si>
    <t>Fibrous Umbilical Polyp</t>
  </si>
  <si>
    <t>FUP</t>
  </si>
  <si>
    <t>Lipofibromatosis</t>
  </si>
  <si>
    <t>LFBR</t>
  </si>
  <si>
    <t>Giant Cell Fibroblastoma</t>
  </si>
  <si>
    <t>GCFIB</t>
  </si>
  <si>
    <t>Myofibroblastic Neoplasm, NOS</t>
  </si>
  <si>
    <t>MFNNOS</t>
  </si>
  <si>
    <t>Myofibroblastic Sarcoma, NOS</t>
  </si>
  <si>
    <t>MFSNOS</t>
  </si>
  <si>
    <t>Myxofibrosarcoma</t>
  </si>
  <si>
    <t>MFS</t>
  </si>
  <si>
    <t>Solitary Fibrous Tumor</t>
  </si>
  <si>
    <t>SFT</t>
  </si>
  <si>
    <t>Osteosarcoma</t>
  </si>
  <si>
    <t>OS</t>
  </si>
  <si>
    <t>#61cbf3</t>
  </si>
  <si>
    <t>Undifferentiated Pleomorphic Sarcoma</t>
  </si>
  <si>
    <t>UPS</t>
  </si>
  <si>
    <t>Myositis Ossificans and Fibro-osseous Pseudotumor of Digits</t>
  </si>
  <si>
    <t>MOOFPD</t>
  </si>
  <si>
    <t>Vascular Tumors</t>
  </si>
  <si>
    <t>VT</t>
  </si>
  <si>
    <t>Angiosarcoma</t>
  </si>
  <si>
    <t>ANGS</t>
  </si>
  <si>
    <t>Kaposiform Hemangioendothelioma</t>
  </si>
  <si>
    <t>KHE</t>
  </si>
  <si>
    <t>Infantile Hemangioendothelioma</t>
  </si>
  <si>
    <t>IHE</t>
  </si>
  <si>
    <t>Pericytic (perivascular) Tumors</t>
  </si>
  <si>
    <t>PT</t>
  </si>
  <si>
    <t>Myofibroma and Myopericytoma</t>
  </si>
  <si>
    <t>MFMP</t>
  </si>
  <si>
    <t>Adipocytic Tumors</t>
  </si>
  <si>
    <t>AT</t>
  </si>
  <si>
    <t>Lipoblastoma</t>
  </si>
  <si>
    <t>LBL</t>
  </si>
  <si>
    <t>Lipoma</t>
  </si>
  <si>
    <t>LPM</t>
  </si>
  <si>
    <t>Liposarcoma</t>
  </si>
  <si>
    <t>LIPO</t>
  </si>
  <si>
    <t>Myxoid Liposarcoma</t>
  </si>
  <si>
    <t>ML</t>
  </si>
  <si>
    <t>Tumors of Uncertain Derivation</t>
  </si>
  <si>
    <t>TUD</t>
  </si>
  <si>
    <t>Angiomatoid fibrous histiocytoma</t>
  </si>
  <si>
    <t>AFH</t>
  </si>
  <si>
    <t>Clear Cell Sarcoma</t>
  </si>
  <si>
    <t>CCS</t>
  </si>
  <si>
    <t>Synovial Sarcoma</t>
  </si>
  <si>
    <t>SYNS</t>
  </si>
  <si>
    <t>#D41532</t>
  </si>
  <si>
    <t>Alveolar Soft Part Sarcoma</t>
  </si>
  <si>
    <t>ASPS</t>
  </si>
  <si>
    <t>NTRK-rearranged Spindle Cell Neoplasm</t>
  </si>
  <si>
    <t>SCN</t>
  </si>
  <si>
    <t>Angiomyxoma</t>
  </si>
  <si>
    <t>AMX</t>
  </si>
  <si>
    <t>Neurofibroma</t>
  </si>
  <si>
    <t>NFIB</t>
  </si>
  <si>
    <t>Peripheral Nerve Sheath Tumors</t>
  </si>
  <si>
    <t>PNST</t>
  </si>
  <si>
    <t>#782170</t>
  </si>
  <si>
    <t>Malignant Peripheral Nerve Sheath Tumor</t>
  </si>
  <si>
    <t>MPNST</t>
  </si>
  <si>
    <t>Neuromuscular Choristoma</t>
  </si>
  <si>
    <t>NMC</t>
  </si>
  <si>
    <t>Perineurioma</t>
  </si>
  <si>
    <t>PNU</t>
  </si>
  <si>
    <t>Skeletal Muscle Tumors / Rhabdomyosarcoma</t>
  </si>
  <si>
    <t>SKMT/RMS</t>
  </si>
  <si>
    <t>Spindle Cell/Sclerosing Rhabdomyosarcoma</t>
  </si>
  <si>
    <t>SCSRMS</t>
  </si>
  <si>
    <t>#5f5afa</t>
  </si>
  <si>
    <t>Embryonal Rhabdomyosarcoma</t>
  </si>
  <si>
    <t>ERMS</t>
  </si>
  <si>
    <t>#0000FF</t>
  </si>
  <si>
    <t>Alveolar Rhabdomyosarcoma</t>
  </si>
  <si>
    <t>ARMS</t>
  </si>
  <si>
    <t>#00AEFF</t>
  </si>
  <si>
    <t>Germ Cell Tumors</t>
  </si>
  <si>
    <t>GCT</t>
  </si>
  <si>
    <t>Malignant Mixed Germ Cell Tumor</t>
  </si>
  <si>
    <t>MGCT</t>
  </si>
  <si>
    <t>#993399</t>
  </si>
  <si>
    <t>Yolk Sac Tumor</t>
  </si>
  <si>
    <t>YST</t>
  </si>
  <si>
    <t>Desmoplastic Small Round Cell Tumor</t>
  </si>
  <si>
    <t>DSRCT</t>
  </si>
  <si>
    <t>#0c769e</t>
  </si>
  <si>
    <t>Atypical Dendritic Cell Tumor</t>
  </si>
  <si>
    <t>ADCT</t>
  </si>
  <si>
    <t>Osteoblastoma</t>
  </si>
  <si>
    <t>OB</t>
  </si>
  <si>
    <t>Osteoid Osteoma</t>
  </si>
  <si>
    <t>OO</t>
  </si>
  <si>
    <t>B-Cell Acute Lymphoblastic Leukemia/Lymphoma with NUTM1 Rearrangement</t>
  </si>
  <si>
    <t>BALLNUTM1</t>
  </si>
  <si>
    <t>B-Cell Lymphoblastic Leukemia/Lymphoma</t>
  </si>
  <si>
    <t>BALL</t>
  </si>
  <si>
    <t>B-Cell Acute Lymphoblastic Leukemia/Lymphoma with KMT2A Rearrangement</t>
  </si>
  <si>
    <t>BALLKMT2A</t>
  </si>
  <si>
    <t>Choriocarcinoma</t>
  </si>
  <si>
    <t>CCA</t>
  </si>
  <si>
    <t>Dysgerminoma</t>
  </si>
  <si>
    <t>DG</t>
  </si>
  <si>
    <t>Germinoma</t>
  </si>
  <si>
    <t>GERMA</t>
  </si>
  <si>
    <t>T-Cell Acute Lymphoblastic Leukemia/Lymphoma with NKX2 Activation</t>
  </si>
  <si>
    <t>TALLNKX2</t>
  </si>
  <si>
    <t>T-Cell Lymphoblastic Leukemia/Lymphoma</t>
  </si>
  <si>
    <t>TALL</t>
  </si>
  <si>
    <t>#FC0317</t>
  </si>
  <si>
    <t>T-Cell Acute Lymphoblastic Leukemia/Lymphoma with TLX3 Activation</t>
  </si>
  <si>
    <t>TALLTLX3</t>
  </si>
  <si>
    <t>Seminoma</t>
  </si>
  <si>
    <t>SEMA</t>
  </si>
  <si>
    <t>Germ Cell Tumor, NOS</t>
  </si>
  <si>
    <t>GCTNOS</t>
  </si>
  <si>
    <t>Adenoid Cystic Carcinoma</t>
  </si>
  <si>
    <t>ACYC</t>
  </si>
  <si>
    <t>Mucoepidermoid Carcinoma</t>
  </si>
  <si>
    <t>MUCC</t>
  </si>
  <si>
    <t>Myoepithelial Carcinoma</t>
  </si>
  <si>
    <t>MYEC</t>
  </si>
  <si>
    <t>Secretory Carcinoma</t>
  </si>
  <si>
    <t>SECC</t>
  </si>
  <si>
    <t>Sclerosing Microcystic Adenocarcinoma</t>
  </si>
  <si>
    <t>SMA</t>
  </si>
  <si>
    <t>Pleomorphic Adenoma</t>
  </si>
  <si>
    <t>PADA</t>
  </si>
  <si>
    <t>Sialoblastoma</t>
  </si>
  <si>
    <t>SBL</t>
  </si>
  <si>
    <t>Head and Neck, NOS</t>
  </si>
  <si>
    <t>HANNOS</t>
  </si>
  <si>
    <t>Salivary Gland Anlage Tumor</t>
  </si>
  <si>
    <t>SGAT</t>
  </si>
  <si>
    <t>Odontogenic Carcinoma</t>
  </si>
  <si>
    <t>ODGC</t>
  </si>
  <si>
    <t>Adenomatoid Odontogenic Tumor</t>
  </si>
  <si>
    <t>AOT</t>
  </si>
  <si>
    <t>Nasopharyngeal Carcinoma</t>
  </si>
  <si>
    <t>NPC</t>
  </si>
  <si>
    <t>Chondromesenchymal Hamartoma</t>
  </si>
  <si>
    <t>CHH</t>
  </si>
  <si>
    <t>Myeloproliferative Neoplasms, NOS</t>
  </si>
  <si>
    <t>MPNNOS</t>
  </si>
  <si>
    <t>Myeloproliferative Neoplasms</t>
  </si>
  <si>
    <t>MPN</t>
  </si>
  <si>
    <t>Myeloid Neoplasm, NOS</t>
  </si>
  <si>
    <t>MYELNOS</t>
  </si>
  <si>
    <t>Myeloid Neoplasm</t>
  </si>
  <si>
    <t>MYEL</t>
  </si>
  <si>
    <t>Non-Hodgkin Lymphoma, NOS</t>
  </si>
  <si>
    <t>NHLNOS</t>
  </si>
  <si>
    <t>Non-Hodgkin Lymphoma</t>
  </si>
  <si>
    <t>NHL</t>
  </si>
  <si>
    <t>B-Cell Acute Lymphoblastic Leukemia/Lymphoma, NEC</t>
  </si>
  <si>
    <t>BALLNEC</t>
  </si>
  <si>
    <t>#9759D5</t>
  </si>
  <si>
    <t>Pediatric-type Diffuse Low-grade Gliomas, NEC</t>
  </si>
  <si>
    <t>DLGGNEC</t>
  </si>
  <si>
    <t>Pediatric-type Diffuse Low-grade Gliomas</t>
  </si>
  <si>
    <t>DLGG</t>
  </si>
  <si>
    <t>#00CCCC</t>
  </si>
  <si>
    <t>Follicular Lymphoma</t>
  </si>
  <si>
    <t>FL</t>
  </si>
  <si>
    <t>#AACC11</t>
  </si>
  <si>
    <t>Hematologic Malignancy</t>
  </si>
  <si>
    <t>HM</t>
  </si>
  <si>
    <t>#00CCFF</t>
  </si>
  <si>
    <t>Acute Myeloid Leukemia, NOS</t>
  </si>
  <si>
    <t>AMLNOS</t>
  </si>
  <si>
    <t>Acute Myeloid Leukemia</t>
  </si>
  <si>
    <t>AML</t>
  </si>
  <si>
    <t>#00AAEE</t>
  </si>
  <si>
    <t>B-Cell Acute Lymphoblastic Leukemia/Lymphoma with MEF2D Rearrangement</t>
  </si>
  <si>
    <t>BALLMEF2D</t>
  </si>
  <si>
    <t>Acute Myelomonocytic Leukemia</t>
  </si>
  <si>
    <t>AMML</t>
  </si>
  <si>
    <t>Acute Myeloid Leukemia Defined by Differentiation</t>
  </si>
  <si>
    <t>AMLDBD</t>
  </si>
  <si>
    <t>Sinonasal Squamous Cell Carcinoma</t>
  </si>
  <si>
    <t>SNSC</t>
  </si>
  <si>
    <t>Hematologic Malignancy, NOS</t>
  </si>
  <si>
    <t>HMNOS</t>
  </si>
  <si>
    <t>Dyskeratosis Congenita</t>
  </si>
  <si>
    <t>DKC</t>
  </si>
  <si>
    <t>Sinonasal Angiofibroma</t>
  </si>
  <si>
    <t>SNAF</t>
  </si>
  <si>
    <t>#F1A983</t>
  </si>
  <si>
    <t>Chondromyxoid Fibroma</t>
  </si>
  <si>
    <t>CFIB</t>
  </si>
  <si>
    <t>#A6C9EC</t>
  </si>
  <si>
    <t>Sebaceous Carcinoma</t>
  </si>
  <si>
    <t>SEBA</t>
  </si>
  <si>
    <t>Skin Tumors</t>
  </si>
  <si>
    <t>SKN</t>
  </si>
  <si>
    <t>#FF00FF</t>
  </si>
  <si>
    <t>Genital Tumors</t>
  </si>
  <si>
    <t>GT</t>
  </si>
  <si>
    <t>Small Cell Carcinoma of the Ovary, Hypercalcemic Type</t>
  </si>
  <si>
    <t>SCCO</t>
  </si>
  <si>
    <t>#9900FF</t>
  </si>
  <si>
    <t>Serous Cystadenoma</t>
  </si>
  <si>
    <t>SCY</t>
  </si>
  <si>
    <t>Mucinous Borderline Tumor</t>
  </si>
  <si>
    <t>MBOV</t>
  </si>
  <si>
    <t>Mucinous Tumor, NOS</t>
  </si>
  <si>
    <t>MUTNOS</t>
  </si>
  <si>
    <t>Squamous Cell Carcinoma</t>
  </si>
  <si>
    <t>SCC</t>
  </si>
  <si>
    <t>#ABA9A1</t>
  </si>
  <si>
    <t>Juvenile Granulosa Cell Tumor</t>
  </si>
  <si>
    <t>JGCOT</t>
  </si>
  <si>
    <t>Digestive System Tumors</t>
  </si>
  <si>
    <t>DST</t>
  </si>
  <si>
    <t>Liver Tumors</t>
  </si>
  <si>
    <t>LIV</t>
  </si>
  <si>
    <t>Hepatoblastoma</t>
  </si>
  <si>
    <t>HB</t>
  </si>
  <si>
    <t>#FFA500</t>
  </si>
  <si>
    <t>Intrahepatic Cholangiocarcinoma</t>
  </si>
  <si>
    <t>IHCC</t>
  </si>
  <si>
    <t>Myeloproliferative Neoplasms, NEC</t>
  </si>
  <si>
    <t>MPNNEC</t>
  </si>
  <si>
    <t>Hepatocellular Carcinoma</t>
  </si>
  <si>
    <t>HCC</t>
  </si>
  <si>
    <t>#E76836</t>
  </si>
  <si>
    <t>Focal Nodular Hyperplasia</t>
  </si>
  <si>
    <t>HFNH</t>
  </si>
  <si>
    <t>Fibrolamellar Variant of Hepatocellular Carcinoma</t>
  </si>
  <si>
    <t>FLC</t>
  </si>
  <si>
    <t>Liver, NOS</t>
  </si>
  <si>
    <t>LIVNOS</t>
  </si>
  <si>
    <t>Pancreatic Tumors</t>
  </si>
  <si>
    <t>PAN</t>
  </si>
  <si>
    <t>Solid Pseudopapillary Neoplasm of the Pancreas</t>
  </si>
  <si>
    <t>SPN</t>
  </si>
  <si>
    <t>#FFD700</t>
  </si>
  <si>
    <t>Pancreatic Neuroendocrine Tumor</t>
  </si>
  <si>
    <t>PANET</t>
  </si>
  <si>
    <t>#f249c5</t>
  </si>
  <si>
    <t>Pancreatic Acinar Cell Carcinoma</t>
  </si>
  <si>
    <t>PACCC</t>
  </si>
  <si>
    <t>Gastrointestinal Tumors</t>
  </si>
  <si>
    <t>GIT</t>
  </si>
  <si>
    <t>Colorectal Adenocarcinoma</t>
  </si>
  <si>
    <t>CAD</t>
  </si>
  <si>
    <t>#A52A2A</t>
  </si>
  <si>
    <t>Gastric Adenocarcinoma</t>
  </si>
  <si>
    <t>GAD</t>
  </si>
  <si>
    <t>Tubular Adenoma</t>
  </si>
  <si>
    <t>TADA</t>
  </si>
  <si>
    <t>Pediatric Gastrointestinal Stromal Tumor</t>
  </si>
  <si>
    <t>GIST</t>
  </si>
  <si>
    <t>Gastrointestinal Neuroendocrine Tumor</t>
  </si>
  <si>
    <t>GINET</t>
  </si>
  <si>
    <t>Basal Cell Carcinoma</t>
  </si>
  <si>
    <t>BCC</t>
  </si>
  <si>
    <t>Classical Hodgkins Lymphoma</t>
  </si>
  <si>
    <t>CHL</t>
  </si>
  <si>
    <t>Hodgkin Lymphoma</t>
  </si>
  <si>
    <t>HL</t>
  </si>
  <si>
    <t>#ABA9A9</t>
  </si>
  <si>
    <t>Nodular Lymphocyte Predominant Hodgkin Lymphoma</t>
  </si>
  <si>
    <t>NLPHL</t>
  </si>
  <si>
    <t>Hepatosplenic T-cell lymphoma</t>
  </si>
  <si>
    <t>HEPTL</t>
  </si>
  <si>
    <t>T-Cell Acute Lymphoblastic Leukemia/Lymphoma, NEC</t>
  </si>
  <si>
    <t>TALLNEC</t>
  </si>
  <si>
    <t>Melanoma</t>
  </si>
  <si>
    <t>MEL</t>
  </si>
  <si>
    <t>#A24DD6</t>
  </si>
  <si>
    <t>Nodular Melanoma</t>
  </si>
  <si>
    <t>NODNEL</t>
  </si>
  <si>
    <t>Spitz Nevus</t>
  </si>
  <si>
    <t>SPNS</t>
  </si>
  <si>
    <t>Spitzoid Melanoma</t>
  </si>
  <si>
    <t>SPZM</t>
  </si>
  <si>
    <t>Spitz Melanocytoma</t>
  </si>
  <si>
    <t>SPTZMCYT</t>
  </si>
  <si>
    <t>Primary Mediastinal Large B-cell Lymphoma</t>
  </si>
  <si>
    <t>PMBL</t>
  </si>
  <si>
    <t>B-Cell Acute Lymphoblastic Leukemia/Lymphoma with PAX5 P80R Mutation</t>
  </si>
  <si>
    <t>BALLPAX5P80R</t>
  </si>
  <si>
    <t>Schwannoma</t>
  </si>
  <si>
    <t>SCHW</t>
  </si>
  <si>
    <t>Smooth Muscle Tumors</t>
  </si>
  <si>
    <t>SMT</t>
  </si>
  <si>
    <t>Leiomyoma</t>
  </si>
  <si>
    <t>LM</t>
  </si>
  <si>
    <t>EBV-associated Smooth Muscle Tumor</t>
  </si>
  <si>
    <t>EBVSMT</t>
  </si>
  <si>
    <t>Myxoid Neoplasm, NOS</t>
  </si>
  <si>
    <t>MNNOS</t>
  </si>
  <si>
    <t>Adenocarcinoma, NOS</t>
  </si>
  <si>
    <t>ADNOS</t>
  </si>
  <si>
    <t>Desmoplastic Infantile Ganglioglioma / Desmoplastic Infantile Astrocytoma</t>
  </si>
  <si>
    <t>DIA/DIG</t>
  </si>
  <si>
    <t>Dysembryoplastic Neuroepithelial Tumors</t>
  </si>
  <si>
    <t>DNT</t>
  </si>
  <si>
    <t>#6644EE</t>
  </si>
  <si>
    <t>Rosette-forming Glioneuronal Tumors</t>
  </si>
  <si>
    <t>RGNT</t>
  </si>
  <si>
    <t>Acute Myeloid Leukemia with CBFB::MYH11 Fusion</t>
  </si>
  <si>
    <t>AMLCBFBMYH11</t>
  </si>
  <si>
    <t>Acute Myeloid Leukemia with Defining Genetic Abnormalities</t>
  </si>
  <si>
    <t>AMLDGA</t>
  </si>
  <si>
    <t>#DD88FF</t>
  </si>
  <si>
    <t>Melanocytic Nevus</t>
  </si>
  <si>
    <t>MLN</t>
  </si>
  <si>
    <t>Congenital Melanocytic Nevus</t>
  </si>
  <si>
    <t>CMLN</t>
  </si>
  <si>
    <t>Skin Tumor, NOS</t>
  </si>
  <si>
    <t>SKNNOS</t>
  </si>
  <si>
    <t>Dysplastic Melanocytic Nevus</t>
  </si>
  <si>
    <t>DMLN</t>
  </si>
  <si>
    <t>Pleomorphic Rhabdomyosarcoma</t>
  </si>
  <si>
    <t>PLRMS</t>
  </si>
  <si>
    <t>B-Cell Acute Lymphoblastic Leukemia/Lymphoma with DUX4 Rearrangement</t>
  </si>
  <si>
    <t>BALLDUX4</t>
  </si>
  <si>
    <t>Epithelioid Sarcoma</t>
  </si>
  <si>
    <t>EPIS</t>
  </si>
  <si>
    <t>Rhabdomyosarcoma, NOS</t>
  </si>
  <si>
    <t>RMSNOS</t>
  </si>
  <si>
    <t>Chronic Myeloid Leukemia</t>
  </si>
  <si>
    <t>CML</t>
  </si>
  <si>
    <t>Chronic Neutrophilic Leukemia</t>
  </si>
  <si>
    <t>CNL</t>
  </si>
  <si>
    <t>B-Cell Acute Lymphoblastic Leukemia/Lymphoma with Near Haploidy</t>
  </si>
  <si>
    <t>BALLNH</t>
  </si>
  <si>
    <t>#808B3C</t>
  </si>
  <si>
    <t>Carcinoma, NOS</t>
  </si>
  <si>
    <t>CNOS</t>
  </si>
  <si>
    <t>Medulloblastoma, NEC</t>
  </si>
  <si>
    <t>MBLNEC</t>
  </si>
  <si>
    <t>Medulloblastoma</t>
  </si>
  <si>
    <t>MBL</t>
  </si>
  <si>
    <t>High-grade astrocytoma with piloid features</t>
  </si>
  <si>
    <t>HGAP</t>
  </si>
  <si>
    <t>Mesenchymal, non-meningothelial Tumors Involving the CNS, NEC</t>
  </si>
  <si>
    <t>MCHSCNSNEC</t>
  </si>
  <si>
    <t>B-Cell Acute Lymphoblastic Leukemia/Lymphoma with ZNF384 Rearrangement</t>
  </si>
  <si>
    <t>BALLZNF384</t>
  </si>
  <si>
    <t>#A8DD00</t>
  </si>
  <si>
    <t>Lymphoid Neoplasm</t>
  </si>
  <si>
    <t>LYMPH</t>
  </si>
  <si>
    <t>Blood Cancer of Unknown Primary</t>
  </si>
  <si>
    <t>BCUP</t>
  </si>
  <si>
    <t>Mixed Phenotype Acute Leukemia, T/Myeloid, NOS</t>
  </si>
  <si>
    <t>MPALTNOS</t>
  </si>
  <si>
    <t>Eosinophilia, NOS</t>
  </si>
  <si>
    <t>ESOP</t>
  </si>
  <si>
    <t>Acute Megakaryoblastic Leukemia</t>
  </si>
  <si>
    <t>AMKL</t>
  </si>
  <si>
    <t>Burkitt Lymphoma</t>
  </si>
  <si>
    <t>BL</t>
  </si>
  <si>
    <t>Epitheliod Neoplasm, NOS</t>
  </si>
  <si>
    <t>ENNOS</t>
  </si>
  <si>
    <t>Mature Teratoma</t>
  </si>
  <si>
    <t>MTTO</t>
  </si>
  <si>
    <t>Anaplastic Large Cell Lymphoma</t>
  </si>
  <si>
    <t>ALCL</t>
  </si>
  <si>
    <t>Adenoma, NOS</t>
  </si>
  <si>
    <t>ADMNOS</t>
  </si>
  <si>
    <t>Metastatic Tumor, NOS</t>
  </si>
  <si>
    <t>METNOS</t>
  </si>
  <si>
    <t>Solid Tumor, NOS</t>
  </si>
  <si>
    <t>STNOS</t>
  </si>
  <si>
    <t>Solid Cancer of Unknown Primary</t>
  </si>
  <si>
    <t>SCUP</t>
  </si>
  <si>
    <t>Mesenchymal Tumor, NOS</t>
  </si>
  <si>
    <t>MTNOS</t>
  </si>
  <si>
    <t>Cancer</t>
  </si>
  <si>
    <t>CANCER</t>
  </si>
  <si>
    <t>#aba9a9</t>
  </si>
  <si>
    <t>Cutaneous Myxoma</t>
  </si>
  <si>
    <t>CMX</t>
  </si>
  <si>
    <t>Retinoblastoma</t>
  </si>
  <si>
    <t>RBL</t>
  </si>
  <si>
    <t>Thoracic Tumors</t>
  </si>
  <si>
    <t>THRIC</t>
  </si>
  <si>
    <t>Thymoma</t>
  </si>
  <si>
    <t>THM</t>
  </si>
  <si>
    <t>Intrathyroidal Thymic Carcinoma</t>
  </si>
  <si>
    <t>ITHYC</t>
  </si>
  <si>
    <t>Pleuropulmonary Blastoma</t>
  </si>
  <si>
    <t>PPB</t>
  </si>
  <si>
    <t>Pulmonary Blastoma</t>
  </si>
  <si>
    <t>PULB</t>
  </si>
  <si>
    <t>Germ Cell Tumor, Brain</t>
  </si>
  <si>
    <t>GCTBR</t>
  </si>
  <si>
    <t>Brain Tumor</t>
  </si>
  <si>
    <t>BT</t>
  </si>
  <si>
    <t>Osteofibrous Dysplasia</t>
  </si>
  <si>
    <t>OFD</t>
  </si>
  <si>
    <t>Hematolymphoid Tumors Involving the CNS</t>
  </si>
  <si>
    <t>HTCNS</t>
  </si>
  <si>
    <t>Histiocytic Sarcoma</t>
  </si>
  <si>
    <t>HISTS</t>
  </si>
  <si>
    <t>Anaplastic Large Cell Lymphoma, ALK Positive</t>
  </si>
  <si>
    <t>ALCLALKP</t>
  </si>
  <si>
    <t>Acute Lymphoblastic Leukemia, NOS</t>
  </si>
  <si>
    <t>ALLNOS</t>
  </si>
  <si>
    <t>Myelodysplastic Syndromes</t>
  </si>
  <si>
    <t>MDS</t>
  </si>
  <si>
    <t>B-Cell Acute Lymphoblastic Leukemia/Lymphoma with Hyperdiploidy</t>
  </si>
  <si>
    <t>BALLHYPER</t>
  </si>
  <si>
    <t>#3E9F32</t>
  </si>
  <si>
    <t>Acute Leukemias of Ambiguous Lineage</t>
  </si>
  <si>
    <t>ALAL</t>
  </si>
  <si>
    <t>#000000</t>
  </si>
  <si>
    <t>CNS Embryonal Tumor, NEC/NOS</t>
  </si>
  <si>
    <t>EMBCNSTNECNOS</t>
  </si>
  <si>
    <t>Other CNS Embryonal Tumors</t>
  </si>
  <si>
    <t>EMBCNST</t>
  </si>
  <si>
    <t>Posterior Fossa Ependymoma</t>
  </si>
  <si>
    <t>EPMTPF</t>
  </si>
  <si>
    <t>Ependymal Tumors</t>
  </si>
  <si>
    <t>EPMT</t>
  </si>
  <si>
    <t>#FF9966</t>
  </si>
  <si>
    <t>Diffuse Pediatric-type High-grade Glioma, H3-wildtype and IDH-wildtype</t>
  </si>
  <si>
    <t>DPHGGWT</t>
  </si>
  <si>
    <t>#669999</t>
  </si>
  <si>
    <t>Diffuse Low-grade Glioma, MAPK Pathway-altered</t>
  </si>
  <si>
    <t>DLGGMAPK</t>
  </si>
  <si>
    <t>Polymorphous Low-grade Neuroepithelial Tumors of the Young</t>
  </si>
  <si>
    <t>PLNTY</t>
  </si>
  <si>
    <t>Adrenal Cortical Tumor, Uncertain Malignant Potential</t>
  </si>
  <si>
    <t>ACTUMP</t>
  </si>
  <si>
    <t>Thyroid Tumors</t>
  </si>
  <si>
    <t>THYT</t>
  </si>
  <si>
    <t>Thyroid Follicular Nodular Disease</t>
  </si>
  <si>
    <t>THYFD</t>
  </si>
  <si>
    <t>#62DEBF</t>
  </si>
  <si>
    <t>Follicular Thyroid Adenoma</t>
  </si>
  <si>
    <t>FTHYA</t>
  </si>
  <si>
    <t>Follicular Thyroid, NOS</t>
  </si>
  <si>
    <t>FTHYNOS</t>
  </si>
  <si>
    <t>Hurthle Cell Thyroid Cancer</t>
  </si>
  <si>
    <t>THHC</t>
  </si>
  <si>
    <t>Medullary Thyroid Carcinoma</t>
  </si>
  <si>
    <t>MTHYC</t>
  </si>
  <si>
    <t>Papillary Thyroid Carcinoma</t>
  </si>
  <si>
    <t>PTHYC</t>
  </si>
  <si>
    <t>Non-invasive Follicular Thyroid Neoplasm with Papillary-like Nuclear Features</t>
  </si>
  <si>
    <t>NFTHY</t>
  </si>
  <si>
    <t>Oncocytic Adenoma of the Thyroid Gland</t>
  </si>
  <si>
    <t>OATG</t>
  </si>
  <si>
    <t>Poorly Differentiated Thyroid Tumor</t>
  </si>
  <si>
    <t>PDTHYT</t>
  </si>
  <si>
    <t>Spindle Epithelial Tumor with Thymus-like Elements</t>
  </si>
  <si>
    <t>SETTLE</t>
  </si>
  <si>
    <t>Thyroid Hyperplastic Nodule</t>
  </si>
  <si>
    <t>THN</t>
  </si>
  <si>
    <t>Thyroid, NOS</t>
  </si>
  <si>
    <t>THYRNOS</t>
  </si>
  <si>
    <t>Adrenal Medulla and Extra-adrenal Paraganglia Tumors</t>
  </si>
  <si>
    <t>PERNT</t>
  </si>
  <si>
    <t>Pheochromocytoma</t>
  </si>
  <si>
    <t>PHC</t>
  </si>
  <si>
    <t>#F0B4ED</t>
  </si>
  <si>
    <t>Paraganglioma</t>
  </si>
  <si>
    <t>PGNG</t>
  </si>
  <si>
    <t>Ganglioneuroblastoma, intermixed</t>
  </si>
  <si>
    <t>GNBL</t>
  </si>
  <si>
    <t>#F5B5C8</t>
  </si>
  <si>
    <t>Ganglioneuroma</t>
  </si>
  <si>
    <t>GN</t>
  </si>
  <si>
    <t>Juxtagliomerular Cell Tumor</t>
  </si>
  <si>
    <t>JGCT</t>
  </si>
  <si>
    <t>Oncocytoma of the Kidney</t>
  </si>
  <si>
    <t>OKID</t>
  </si>
  <si>
    <t>Intracranial Mesenchymal Tumors, FET::CREB Fusion-positive</t>
  </si>
  <si>
    <t>IMTFETCREB</t>
  </si>
  <si>
    <t>CNS Tumors of Uncertain Differentiation</t>
  </si>
  <si>
    <t>CNSTUD</t>
  </si>
  <si>
    <t>#333399</t>
  </si>
  <si>
    <t>Primary Intracranial Sarcoma, DICER1-mutant</t>
  </si>
  <si>
    <t>PISDICER1</t>
  </si>
  <si>
    <t>#000033</t>
  </si>
  <si>
    <t>Tumors of the Sellar Region</t>
  </si>
  <si>
    <t>SELT</t>
  </si>
  <si>
    <t>#FF3366</t>
  </si>
  <si>
    <t>Metanephric Adenofibroma</t>
  </si>
  <si>
    <t>MAF</t>
  </si>
  <si>
    <t>Acute Promyelocytic Leukemia</t>
  </si>
  <si>
    <t>APL</t>
  </si>
  <si>
    <t>#0088FF</t>
  </si>
  <si>
    <t>Extranodal Marginal Zone Lymphoma</t>
  </si>
  <si>
    <t>EMZL</t>
  </si>
  <si>
    <t>Mature B-cell Neoplasms</t>
  </si>
  <si>
    <t>MBN</t>
  </si>
  <si>
    <t>Acute Myeloid Leukemia with RUNX1::RUNX1T1 Fusion</t>
  </si>
  <si>
    <t>AMLRUNX1RUNX1T1</t>
  </si>
  <si>
    <t>#66CCAA</t>
  </si>
  <si>
    <t>Acute Promyelocytic Leukemia with PML::RARA Fusion</t>
  </si>
  <si>
    <t>APLPMLRARA</t>
  </si>
  <si>
    <t>#FFAA00</t>
  </si>
  <si>
    <t>General Leukemia</t>
  </si>
  <si>
    <t>GENLK</t>
  </si>
  <si>
    <t>Acute Myeloid Leukemia with DEK::NUP214 Fusion</t>
  </si>
  <si>
    <t>AMLDEKNUP214</t>
  </si>
  <si>
    <t>Acute Myeloid Leukemia with PICALM::MLLT10 Fusion</t>
  </si>
  <si>
    <t>AMLPICALMMLLT10</t>
  </si>
  <si>
    <t>#CD5C5C</t>
  </si>
  <si>
    <t>Choroid Plexus Tumors, NOS</t>
  </si>
  <si>
    <t>CPTNOS</t>
  </si>
  <si>
    <t>Choroid Plexus Tumors</t>
  </si>
  <si>
    <t>CPT</t>
  </si>
  <si>
    <t>Cranial and Paraspinal Nerve Tumors</t>
  </si>
  <si>
    <t>CPNT</t>
  </si>
  <si>
    <t>Cranial and Paraspinal Nerve Tumors, NOS</t>
  </si>
  <si>
    <t>CPNTNOS</t>
  </si>
  <si>
    <t>Acute Erythroid Leukemia</t>
  </si>
  <si>
    <t>AEL</t>
  </si>
  <si>
    <t>Acute Myeloid Leukemia with BCR::ABL1 Fusion</t>
  </si>
  <si>
    <t>AMLBCRABL1</t>
  </si>
  <si>
    <t>Sclerosing Stromal Tumor</t>
  </si>
  <si>
    <t>OSST</t>
  </si>
  <si>
    <t>Sertoli-Leydig Cell Tumor</t>
  </si>
  <si>
    <t>SLCT</t>
  </si>
  <si>
    <t>Clear Cell Adenocarcinoma</t>
  </si>
  <si>
    <t>CCAD</t>
  </si>
  <si>
    <t>Signet Ring Cell Carcinoma</t>
  </si>
  <si>
    <t>SSRCC</t>
  </si>
  <si>
    <t>SMARCA4-Deficient Uterine Sarcoma</t>
  </si>
  <si>
    <t>SDUS</t>
  </si>
  <si>
    <t>Mucinous Carcinoma</t>
  </si>
  <si>
    <t>MUCA</t>
  </si>
  <si>
    <t>Sex Cord-stromal Tumor</t>
  </si>
  <si>
    <t>SCST</t>
  </si>
  <si>
    <t>Acute Undifferentiated Leukemia</t>
  </si>
  <si>
    <t>AUL</t>
  </si>
  <si>
    <t>Myeloid Sarcoma</t>
  </si>
  <si>
    <t>MS</t>
  </si>
  <si>
    <t>Langerhans Cell Histiocytosis</t>
  </si>
  <si>
    <t>LCH</t>
  </si>
  <si>
    <t>T-Cell Acute Lymphoblastic Leukemia/Lymphoma with HOXA Activation</t>
  </si>
  <si>
    <t>TALLHOXA</t>
  </si>
  <si>
    <t>T-Cell Acute Lymphoblastic Leukemia/Lymphoma, NOS</t>
  </si>
  <si>
    <t>TALLNOS</t>
  </si>
  <si>
    <t>Diffuse Large B-cell Lymphoma, NOS</t>
  </si>
  <si>
    <t>DLBCLNOS</t>
  </si>
  <si>
    <t>B-Cell Acute Lymphoblastic Leukemia/Lymphoma, NOS</t>
  </si>
  <si>
    <t>BALLNOS</t>
  </si>
  <si>
    <t>B-Cell Acute Lymphoblastic Leukemia/Lymphoma with TCF3::PBX1 Fusion</t>
  </si>
  <si>
    <t>BALLTCF3PBX1</t>
  </si>
  <si>
    <t>#C8A2C8</t>
  </si>
  <si>
    <t>B-Cell Acute Lymphoblastic Leukemia/Lymphoma with BCR::ABL1 Fusion</t>
  </si>
  <si>
    <t>BALLBCRABL1</t>
  </si>
  <si>
    <t>B-Cell Acute Lymphoblastic Leukemia/Lymphoma with BCR::ABL1-like Features</t>
  </si>
  <si>
    <t>BALLBCRABL1L</t>
  </si>
  <si>
    <t>B-Cell Acute Lymphoblastic Leukemia/Lymphoma with ETV6::RUNX1 Fusion</t>
  </si>
  <si>
    <t>BALLETV6RUNX1</t>
  </si>
  <si>
    <t>B-Cell Acute Lymphoblastic Leukemia/Lymphoma with ETV6::RUNX1-like Features</t>
  </si>
  <si>
    <t>BALLETV6RUNX1L</t>
  </si>
  <si>
    <t>#CCAD04</t>
  </si>
  <si>
    <t>B-Cell Acute Lymphoblastic Leukemia/Lymphoma with Hypodiploidy</t>
  </si>
  <si>
    <t>BALLHYPO</t>
  </si>
  <si>
    <t>#483D8B</t>
  </si>
  <si>
    <t>B-Cell Acute Lymphoblastic Leukemia/Lymphoma with iAMP21</t>
  </si>
  <si>
    <t>BALLIAMP21</t>
  </si>
  <si>
    <t>B-Cell Acute Lymphoblastic Leukemia/Lymphoma with IGH::CEBPD Fusion</t>
  </si>
  <si>
    <t>BALLIGHCEBPD</t>
  </si>
  <si>
    <t>Acute Undifferentiated Leukemia, KMT2A Rearrangement</t>
  </si>
  <si>
    <t>AULKMT2A</t>
  </si>
  <si>
    <t>Acute Myeloid Leukemia with KMT2A Rearrangement</t>
  </si>
  <si>
    <t>AMLKMT2A</t>
  </si>
  <si>
    <t>#8800DD</t>
  </si>
  <si>
    <t>Acute Myeloid Leukemia with NPM1 Mutation</t>
  </si>
  <si>
    <t>AMLNPM1</t>
  </si>
  <si>
    <t>Acute Myeloid Leukemia with NUP98 Rearrangement</t>
  </si>
  <si>
    <t>AMLNUP98</t>
  </si>
  <si>
    <t>Myxopapillary Ependymoma</t>
  </si>
  <si>
    <t>MPE</t>
  </si>
  <si>
    <t>#FF11AA</t>
  </si>
  <si>
    <t>Glioneuronal and Neuronal Tumors, NOS</t>
  </si>
  <si>
    <t>GNTNOS</t>
  </si>
  <si>
    <t>Myxoid Glioneuronal Tumor</t>
  </si>
  <si>
    <t>MGNT</t>
  </si>
  <si>
    <t>Posterior Fossa Group A (PFA) Ependymoma</t>
  </si>
  <si>
    <t>EPMTPFA</t>
  </si>
  <si>
    <t>Supratentorial Ependymoma, YAP1 Fusion-positive</t>
  </si>
  <si>
    <t>EPMTSUYAP1</t>
  </si>
  <si>
    <t>Supratentorial Ependymoma, ZFTA Fusion-positive</t>
  </si>
  <si>
    <t>EPMTSUZFTA</t>
  </si>
  <si>
    <t>B-Cell Acute Lymphoblastic Leukemia/Lymphoma with PAX5 Alteration</t>
  </si>
  <si>
    <t>BALLPAX5</t>
  </si>
  <si>
    <t>#E88C38</t>
  </si>
  <si>
    <t>T-Cell Acute Lymphoblastic Leukemia/Lymphoma with LMO1/2 Activation</t>
  </si>
  <si>
    <t>TALLLMO1/2</t>
  </si>
  <si>
    <t>T-Cell Acute Lymphoblastic Leukemia/Lymphoma with TAL1 Activation</t>
  </si>
  <si>
    <t>TALLTAL1</t>
  </si>
  <si>
    <t>T-Cell Acute Lymphoblastic Leukemia/Lymphoma with TLX1 Activation</t>
  </si>
  <si>
    <t>TALLTLX1</t>
  </si>
  <si>
    <t>B-Cell Acute Lymphoblastic Leukemia/Lymphoma with HLF Rearrangement</t>
  </si>
  <si>
    <t>BALLHLF</t>
  </si>
  <si>
    <t>B-Cell Acute Lymphoblastic Leukemia/Lymphoma with MYC Rearrangement</t>
  </si>
  <si>
    <t>BALLMYC</t>
  </si>
  <si>
    <t>High-grade B-cell Lymphoma, NOS</t>
  </si>
  <si>
    <t>HGBCL</t>
  </si>
  <si>
    <t>Acute Myeloid Leukemia with CEBPA Mutation</t>
  </si>
  <si>
    <t>AMLCEBPA</t>
  </si>
  <si>
    <t>Polymorphic Posttransplant Lymphoproliferative Disorder</t>
  </si>
  <si>
    <t>PPTLD</t>
  </si>
  <si>
    <t>Juvenile Myelomonocytic Leukemia</t>
  </si>
  <si>
    <t>JMML</t>
  </si>
  <si>
    <t>Acute Monocytic Leukemia</t>
  </si>
  <si>
    <t>AMOL</t>
  </si>
  <si>
    <t>Myeloid Leukemia of Down Syndrome</t>
  </si>
  <si>
    <t>MYELDS</t>
  </si>
  <si>
    <t>Myeloid Neoplasms Associated with Germline Predisposition</t>
  </si>
  <si>
    <t>MYELGP</t>
  </si>
  <si>
    <t>#BB0066</t>
  </si>
  <si>
    <t>B-Cell Acute Lymphoblastic Leukemia/Lymphoma with CRLF2 Rearrangement</t>
  </si>
  <si>
    <t>BALLCRLF2</t>
  </si>
  <si>
    <t>B-Cell Acute Lymphoblastic Leukemia/Lymphoma with ZNF384 Rearrangement-like Features</t>
  </si>
  <si>
    <t>BALLZNF384L</t>
  </si>
  <si>
    <t>#82A805</t>
  </si>
  <si>
    <t>CNS Vascular Tumors</t>
  </si>
  <si>
    <t>CNSVST</t>
  </si>
  <si>
    <t>Meningioma Tumors</t>
  </si>
  <si>
    <t>MNGT</t>
  </si>
  <si>
    <t>#CC3399</t>
  </si>
  <si>
    <t>Hemangioblastoma</t>
  </si>
  <si>
    <t>HEMBL</t>
  </si>
  <si>
    <t>Spinal Ependymoma</t>
  </si>
  <si>
    <t>EPMTST</t>
  </si>
  <si>
    <t>#660066</t>
  </si>
  <si>
    <t>Supratentorial Ependymoma</t>
  </si>
  <si>
    <t>EPMTSU</t>
  </si>
  <si>
    <t>Gliomas, Glioneuronal Tumors, and Neuronal Tumors, NOS</t>
  </si>
  <si>
    <t>GLGNNTNOS</t>
  </si>
  <si>
    <t>Diffuse Leptomeningeal Glioneuronal Tumors</t>
  </si>
  <si>
    <t>DLGNT</t>
  </si>
  <si>
    <t>Gliomas, Glioneuronal Tumors, and Neuronal Tumors, NEC</t>
  </si>
  <si>
    <t>GLGNNTNEC</t>
  </si>
  <si>
    <t>Glioneuronal and Neuronal Tumors, NEC</t>
  </si>
  <si>
    <t>GNTNEC</t>
  </si>
  <si>
    <t>Brain Tumor, NEC</t>
  </si>
  <si>
    <t>BTNEC</t>
  </si>
  <si>
    <t>Embryonal Tumors, NOS</t>
  </si>
  <si>
    <t>EMBTNOS</t>
  </si>
  <si>
    <t>Embryonal Tumors</t>
  </si>
  <si>
    <t>EMBT</t>
  </si>
  <si>
    <t>Adult-type Diffuse Gliomas</t>
  </si>
  <si>
    <t>ALDG</t>
  </si>
  <si>
    <t>#333333</t>
  </si>
  <si>
    <t>Pediatric-type Diffuse High-grade Gliomas, NOS</t>
  </si>
  <si>
    <t>DHGGNOS</t>
  </si>
  <si>
    <t>Diffuse Astrocytoma, MYB- or MYBL1-altered</t>
  </si>
  <si>
    <t>DASTR</t>
  </si>
  <si>
    <t>Ependymal Tumors, NOS</t>
  </si>
  <si>
    <t>EPMTNOS</t>
  </si>
  <si>
    <t>Brain Tumor, NOS</t>
  </si>
  <si>
    <t>BTNOS</t>
  </si>
  <si>
    <t>#009999</t>
  </si>
  <si>
    <t>Astrocytoma, IDH-mutant</t>
  </si>
  <si>
    <t>ALAST</t>
  </si>
  <si>
    <t>Glioblastoma, IDH-wildtype</t>
  </si>
  <si>
    <t>ALGB</t>
  </si>
  <si>
    <t>Oligodendroglioma, IDH-mutant and 1p/19q-codeleted</t>
  </si>
  <si>
    <t>ODG</t>
  </si>
  <si>
    <t>Pediatric-type Diffuse High-grade Gliomas, NEC</t>
  </si>
  <si>
    <t>DHGGNEC</t>
  </si>
  <si>
    <t>Angiocentric Glioma</t>
  </si>
  <si>
    <t>ANGL</t>
  </si>
  <si>
    <t>Ependymal Tumors, NEC</t>
  </si>
  <si>
    <t>EPMTNEC</t>
  </si>
  <si>
    <t>#FF66FF</t>
  </si>
  <si>
    <t>Bone Marrow Failure Syndrome</t>
  </si>
  <si>
    <t>BMFS</t>
  </si>
  <si>
    <t>Non-cancer</t>
  </si>
  <si>
    <t>NONCANCER</t>
  </si>
  <si>
    <t>Sickle Cell Disease</t>
  </si>
  <si>
    <t>SCD</t>
  </si>
  <si>
    <t>Atypical Teratoid/Rhabdoid Tumors</t>
  </si>
  <si>
    <t>ATRT</t>
  </si>
  <si>
    <t>#FF77BB</t>
  </si>
  <si>
    <t>Medulloblastoma, non-WNT/non-SHH</t>
  </si>
  <si>
    <t>MBLNWS</t>
  </si>
  <si>
    <t>Medulloblastomas, Molecularly Defined</t>
  </si>
  <si>
    <t>MBLMD</t>
  </si>
  <si>
    <t>#00FF99</t>
  </si>
  <si>
    <t>Atypical Choroid Plexus Papilloma</t>
  </si>
  <si>
    <t>ACPP</t>
  </si>
  <si>
    <t>Choroid Plexus Carcinoma</t>
  </si>
  <si>
    <t>CPC</t>
  </si>
  <si>
    <t>#FFCC66</t>
  </si>
  <si>
    <t>Choroid Plexus Papilloma</t>
  </si>
  <si>
    <t>CPP</t>
  </si>
  <si>
    <t>#FF9933</t>
  </si>
  <si>
    <t>#FF6600</t>
  </si>
  <si>
    <t>CNS Neuroblastoma, FOXR2-activated</t>
  </si>
  <si>
    <t>CNSNBFOXR2</t>
  </si>
  <si>
    <t>#009933</t>
  </si>
  <si>
    <t>Medulloblastomas, Histologically Defined</t>
  </si>
  <si>
    <t>MBLHD</t>
  </si>
  <si>
    <t>#66FF99</t>
  </si>
  <si>
    <t>Medulloblastoma, SHH-activated and TP53-mutant</t>
  </si>
  <si>
    <t>MBLSHHTP53MT</t>
  </si>
  <si>
    <t>#003300</t>
  </si>
  <si>
    <t>Medulloblastoma, SHH-activated and TP53-wildtype</t>
  </si>
  <si>
    <t>MBLSHHTP53WT</t>
  </si>
  <si>
    <t>#00FF66</t>
  </si>
  <si>
    <t>Medulloblastoma, WNT-activated</t>
  </si>
  <si>
    <t>MBLWNT</t>
  </si>
  <si>
    <t>#33CC99</t>
  </si>
  <si>
    <t>#0033CC</t>
  </si>
  <si>
    <t>CNS Soft Tissue Tumors</t>
  </si>
  <si>
    <t>CNSSTT</t>
  </si>
  <si>
    <t>Meningioma</t>
  </si>
  <si>
    <t>MNG</t>
  </si>
  <si>
    <t>Pineal Tumors</t>
  </si>
  <si>
    <t>PINT</t>
  </si>
  <si>
    <t>#990000</t>
  </si>
  <si>
    <t>Pineoblastoma</t>
  </si>
  <si>
    <t>PBL</t>
  </si>
  <si>
    <t>Pineal Parenchymal Tumors of Intermediate Differentiation</t>
  </si>
  <si>
    <t>PPTID</t>
  </si>
  <si>
    <t>Papillary Tumors of the Pineal Region</t>
  </si>
  <si>
    <t>PTPR</t>
  </si>
  <si>
    <t>Medulloblastoma, NOS</t>
  </si>
  <si>
    <t>MBLNOS</t>
  </si>
  <si>
    <t>Posterior Fossa Group B (PFB) Ependymoma</t>
  </si>
  <si>
    <t>EPMTPFB</t>
  </si>
  <si>
    <t>Pediatric-type Diffuse Low-grade Gliomas , NOS</t>
  </si>
  <si>
    <t>DLGGNOS</t>
  </si>
  <si>
    <t>Tumors of the Sellar Region, NOS</t>
  </si>
  <si>
    <t>SELTNOS</t>
  </si>
  <si>
    <t>Tumors of the Sellar Region, NEC</t>
  </si>
  <si>
    <t>SELTNEC</t>
  </si>
  <si>
    <t>Pituitary Adenoma / Pituitary Neuroendocrine Tumour</t>
  </si>
  <si>
    <t>PITA</t>
  </si>
  <si>
    <t>Subependymoma</t>
  </si>
  <si>
    <t>EMSUB</t>
  </si>
  <si>
    <t>Acute Myeloid Leukemia, NEC</t>
  </si>
  <si>
    <t>AMLNEC</t>
  </si>
  <si>
    <t>Acute Myeloid Leukemia with GLIS Family Rearrangement</t>
  </si>
  <si>
    <t>AMLGLIS</t>
  </si>
  <si>
    <t>Embryonal Tumors with Multilayered Rosettes</t>
  </si>
  <si>
    <t>ETMR</t>
  </si>
  <si>
    <t>#CC3300</t>
  </si>
  <si>
    <t>CNS Tumors with BCOR Internal Tandem Duplication</t>
  </si>
  <si>
    <t>CNSBCORITD</t>
  </si>
  <si>
    <t>CNS CIC-rearranged Sarcoma</t>
  </si>
  <si>
    <t>CNSCIC</t>
  </si>
  <si>
    <t>Pituitary Blastoma</t>
  </si>
  <si>
    <t>PITB</t>
  </si>
  <si>
    <t>Adamantinomatous Craniopharyngioma</t>
  </si>
  <si>
    <t>ACPG</t>
  </si>
  <si>
    <t>#FF0000</t>
  </si>
  <si>
    <t>Monomorphic Posttransplant Lymphoproliferative Disorder</t>
  </si>
  <si>
    <t>MPTLD</t>
  </si>
  <si>
    <t>Mixed Phenotype Acute Leukemia, B/Myeloid, NOS</t>
  </si>
  <si>
    <t>MPALBNOS</t>
  </si>
  <si>
    <t>Acute Myeloid Leukemia without Maturation</t>
  </si>
  <si>
    <t>AMLM1</t>
  </si>
  <si>
    <t>Acute Myeloid Leukemia with Maturation</t>
  </si>
  <si>
    <t>AMLM2</t>
  </si>
  <si>
    <t>B-Cell Acute Lymphoblastic Leukemia/Lymphoma with IKZF1 N159Y Mutation</t>
  </si>
  <si>
    <t>BALLIKZF1</t>
  </si>
  <si>
    <t>Acute Myeloid Leukemia, Myelodysplasia-related</t>
  </si>
  <si>
    <t>AMLMR</t>
  </si>
  <si>
    <t>Acute Myeloid Leukemia with KAT6A Rearrangement</t>
  </si>
  <si>
    <t>AMLKAT6A</t>
  </si>
  <si>
    <t>Acute Myeloid Leukemia with RBM15::MRTFA Fusion</t>
  </si>
  <si>
    <t>AMLRBM15MRTFA</t>
  </si>
  <si>
    <t>Acute myeloid leukemia with RUNX1::CBFA2T family fusion</t>
  </si>
  <si>
    <t>AMLRUNX1CBFA2T</t>
  </si>
  <si>
    <t>Acute Myeloid Leukemia with BCL11B Rearrangement</t>
  </si>
  <si>
    <t>AMLBCL11B</t>
  </si>
  <si>
    <t>Acute Myeloid Leukemia with GATA1 Mutation</t>
  </si>
  <si>
    <t>AMLGATA1</t>
  </si>
  <si>
    <t>Acute Myeloid Leukemia with MECOM Rearrangement</t>
  </si>
  <si>
    <t>AMLMECOM</t>
  </si>
  <si>
    <t>B-Cell Acute Lymphoblastic Leukemia/Lymphoma with KMT2A Rearrangement-like Features</t>
  </si>
  <si>
    <t>BALLKMT2AL</t>
  </si>
  <si>
    <t>T-Cell Acute Lymphoblastic Leukemia/Lymphoma with BCL11B Rearrangement</t>
  </si>
  <si>
    <t>TALLBCL11B</t>
  </si>
  <si>
    <t>T-Cell Acute Lymphoblastic Leukemia/Lymphoma with TAL2 Activation</t>
  </si>
  <si>
    <t>TALLTAL2</t>
  </si>
  <si>
    <t>T-Cell Acute Lymphoblastic Leukemia/Lymphoma with SPI1 Rearrangement</t>
  </si>
  <si>
    <t>TALLSPI1</t>
  </si>
  <si>
    <t>Acute Myeloid Leukemia with ETS Family Rearrangement</t>
  </si>
  <si>
    <t>AMLETS</t>
  </si>
  <si>
    <t>B-Cell Acute Lymphoblastic Leukemia/Lymphoma with ZEB2 Alteration and CEBPE Rearrangement</t>
  </si>
  <si>
    <t>BALLZEB2CEBPE</t>
  </si>
  <si>
    <t>Acute Myeloid Leukemia with KMT2A-PTD</t>
  </si>
  <si>
    <t>AMLKMT2APTD</t>
  </si>
  <si>
    <t>Acute Myeloid Leukemia with UBTF Tandem Duplication</t>
  </si>
  <si>
    <t>AMLUBTF</t>
  </si>
  <si>
    <t>Neurodegenerative Disorders</t>
  </si>
  <si>
    <t>NDD</t>
  </si>
  <si>
    <t>Disease</t>
  </si>
  <si>
    <t>DISEASE</t>
  </si>
  <si>
    <t>Amyotrophic Lateral Sclerosis with Frontotemporal Dementia</t>
  </si>
  <si>
    <t>ALSFTD</t>
  </si>
  <si>
    <t>Progressive Muscular Atrophy</t>
  </si>
  <si>
    <t>PMA</t>
  </si>
  <si>
    <t>Control Sample</t>
  </si>
  <si>
    <t>NORM</t>
  </si>
  <si>
    <t>Normal</t>
  </si>
  <si>
    <t>NORMAL</t>
  </si>
  <si>
    <t>Frontotemporal Dementia</t>
  </si>
  <si>
    <t>FTD</t>
  </si>
  <si>
    <t>Sample</t>
  </si>
  <si>
    <t>SAMPLE</t>
  </si>
  <si>
    <t>Hereditary Spastic Paraplegia with Charcot‚ÄìMarie‚ÄìTooth</t>
  </si>
  <si>
    <t>HSPCMT</t>
  </si>
  <si>
    <t>Non-malignancy</t>
  </si>
  <si>
    <t>NM</t>
  </si>
  <si>
    <t>Amyotrophic Lateral Sclerosis</t>
  </si>
  <si>
    <t>ALS</t>
  </si>
  <si>
    <t>Spinal Muscular Atrophy</t>
  </si>
  <si>
    <t>SPMA</t>
  </si>
  <si>
    <t>Primary Lateral Sclerosis with Frontotemporal Dementia</t>
  </si>
  <si>
    <t>PLSFTD</t>
  </si>
  <si>
    <t>Primary Lateral Sclerosis</t>
  </si>
  <si>
    <t>PLS</t>
  </si>
  <si>
    <t>Multisystem Proteinopathy</t>
  </si>
  <si>
    <t>MSP</t>
  </si>
  <si>
    <t>Hereditary Spastic Paraplegia</t>
  </si>
  <si>
    <t>HSP</t>
  </si>
  <si>
    <t>Cancer Classifications for Kids (CC4K)</t>
  </si>
  <si>
    <t>Disease Name</t>
  </si>
  <si>
    <t>Disease Code</t>
  </si>
  <si>
    <t>\-&gt;</t>
  </si>
  <si>
    <t>Solid tumor</t>
  </si>
  <si>
    <t>Other Classifications found in St. Jude Cloud</t>
  </si>
  <si>
    <t> </t>
  </si>
  <si>
    <t>Hereditary Spastic Paraplegia with Charcot–Marie–Tooth</t>
  </si>
  <si>
    <t>CC4K_tree</t>
  </si>
  <si>
    <t>Diagnosis Code</t>
  </si>
  <si>
    <t>Diagnosis Category</t>
  </si>
  <si>
    <t>CNS5 WHO</t>
  </si>
  <si>
    <t>N/A</t>
  </si>
  <si>
    <t>T</t>
  </si>
  <si>
    <t>Other Gliomas</t>
  </si>
  <si>
    <t>F</t>
  </si>
  <si>
    <t>High-grade Glioma; Low-grade Glioma</t>
  </si>
  <si>
    <t>High-grade Glioma</t>
  </si>
  <si>
    <t>Pediatric-type Diffuse Low-grade Gliomas, NOS</t>
  </si>
  <si>
    <t>Low-grade Glioma</t>
  </si>
  <si>
    <t>High-grade Astrocytoma with Piloid Features</t>
  </si>
  <si>
    <t>Ependymoma</t>
  </si>
  <si>
    <t>Other Brain Tumors</t>
  </si>
  <si>
    <t>Other CNS Embryonal Tumors; High-grade Gliomas</t>
  </si>
  <si>
    <t xml:space="preserve">CNSNBFOXR2 </t>
  </si>
  <si>
    <t>CNS Sarcomas</t>
  </si>
  <si>
    <t xml:space="preserve">Hemangioblastoma </t>
  </si>
  <si>
    <t>Craniopharyngiomas</t>
  </si>
  <si>
    <t>Hematolymphoid Tumors Tnvolving the CNS</t>
  </si>
  <si>
    <t>CNS Germ Cell Tumors</t>
  </si>
  <si>
    <t>Diagnosis Name</t>
  </si>
  <si>
    <t>Is_New_Diagnosis_Code</t>
  </si>
  <si>
    <t>Pediatric WHO</t>
  </si>
  <si>
    <t>Endocrine and Neuroendocrine Tumors</t>
  </si>
  <si>
    <t>F*</t>
  </si>
  <si>
    <t>Nephroblastic Process</t>
  </si>
  <si>
    <t>Juxtaglomerular Cell Tumor</t>
  </si>
  <si>
    <t>Other Solid Tumors</t>
  </si>
  <si>
    <t>General Bone Tumor</t>
  </si>
  <si>
    <t>GENBN</t>
  </si>
  <si>
    <t>Ewings Sarcoma</t>
  </si>
  <si>
    <t>PCT</t>
  </si>
  <si>
    <t>Rhabdomyosarcoma</t>
  </si>
  <si>
    <t xml:space="preserve"> Skin Tumors</t>
  </si>
  <si>
    <t>Heme WHO</t>
  </si>
  <si>
    <t>Lymphoid Neoplasms</t>
  </si>
  <si>
    <t>Lymphoblastic Leukemia</t>
  </si>
  <si>
    <t>T*</t>
  </si>
  <si>
    <t>Classical Hodgkin Lymphoma</t>
  </si>
  <si>
    <t>Mature B-Cell Neoplasms</t>
  </si>
  <si>
    <t>Diffuse Large B-Cell Lymphoma, NOS</t>
  </si>
  <si>
    <t>High-Grade B-Cell Lymphoma, NOS</t>
  </si>
  <si>
    <t>Acute Lymphoblastic Leukemia/Lymphoma, NOS</t>
  </si>
  <si>
    <t>Lymphoproliferative Diseases</t>
  </si>
  <si>
    <t>Myeloid Leukemia</t>
  </si>
  <si>
    <t>Acute Myeloid Leukemia with KAT6A Rearrangment</t>
  </si>
  <si>
    <t>Acute Promyelocytic Leukemia with PML::RARA fusion</t>
  </si>
  <si>
    <t>Other Heme Tumors</t>
  </si>
  <si>
    <t>Acute Undifferentiated Leukemia, KMT2A rearrangement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</si>
</sst>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>
    <font>
      <sz val="12"/>
      <color theme="1"/>
      <name val="Aptos Narrow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Aptos Narrow"/>
      <scheme val="minor"/>
    </font>
    <font>
      <sz val="12"/>
      <color rgb="FF000000"/>
      <name val="Aptos Narrow"/>
      <family val="2"/>
      <scheme val="minor"/>
    </font>
    <font>
      <sz val="12"/>
      <color rgb="FF000000"/>
      <name val="Aptos Narrow"/>
      <scheme val="minor"/>
    </font>
    <font>
      <sz val="12"/>
      <color rgb="FF808080"/>
      <name val="Calibri"/>
      <family val="2"/>
    </font>
    <font>
      <sz val="12"/>
      <color rgb="FF0D0D0D"/>
      <name val="Calibri"/>
      <family val="2"/>
    </font>
    <font>
      <sz val="12"/>
      <color rgb="FF1D1C1D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2"/>
      <color rgb="FF0D0D0D"/>
      <name val="Calibri"/>
      <family val="2"/>
    </font>
    <font>
      <sz val="12"/>
      <color theme="1"/>
      <name val="Aptos Narrow"/>
      <scheme val="minor"/>
    </font>
    <font>
      <sz val="12"/>
      <color rgb="FF0D0D0D"/>
      <name val="Aptos Narrow"/>
      <scheme val="minor"/>
    </font>
    <font>
      <sz val="12"/>
      <color rgb="FFFF0000"/>
      <name val="Aptos Narrow"/>
      <scheme val="minor"/>
    </font>
    <font>
      <sz val="12"/>
      <name val="Aptos Narrow"/>
      <scheme val="minor"/>
    </font>
    <font>
      <sz val="12"/>
      <color rgb="FFFF0000"/>
      <name val="Aptos Narrow"/>
      <family val="2"/>
      <scheme val="minor"/>
    </font>
    <font>
      <i/>
      <sz val="12"/>
      <color theme="1"/>
      <name val="Aptos Narrow"/>
      <scheme val="minor"/>
    </font>
    <font>
      <sz val="12"/>
      <name val="Aptos Narrow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2"/>
      <color theme="0"/>
      <name val="Aptos Narrow"/>
      <scheme val="minor"/>
    </font>
    <font>
      <sz val="11"/>
      <color rgb="FF242424"/>
      <name val="Aptos Narrow"/>
    </font>
    <font>
      <b/>
      <sz val="12"/>
      <color theme="0"/>
      <name val="Aptos Narrow"/>
      <scheme val="minor"/>
    </font>
    <font>
      <sz val="12"/>
      <color theme="1"/>
      <name val="Aptos Narrow"/>
      <family val="2"/>
      <scheme val="minor"/>
    </font>
    <font>
      <sz val="12"/>
      <color rgb="FF000000"/>
      <name val="Aptos Narrow"/>
    </font>
    <font>
      <sz val="12"/>
      <color rgb="FF242424"/>
      <name val="Aptos Narrow"/>
    </font>
    <font>
      <b/>
      <sz val="12"/>
      <color theme="1"/>
      <name val="Aptos Narrow"/>
      <family val="2"/>
      <scheme val="minor"/>
    </font>
    <font>
      <sz val="12"/>
      <color theme="1" tint="4.9989318521683403E-2"/>
      <name val="Aptos Narrow"/>
      <family val="2"/>
      <scheme val="minor"/>
    </font>
    <font>
      <sz val="12"/>
      <color theme="1" tint="4.9989318521683403E-2"/>
      <name val="Helvetica Neue"/>
      <family val="2"/>
    </font>
    <font>
      <b/>
      <sz val="12"/>
      <color theme="0"/>
      <name val="Aptos Narrow"/>
      <family val="2"/>
      <scheme val="minor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sz val="12"/>
      <color theme="0"/>
      <name val="Aptos Narrow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 tint="4.9989318521683403E-2"/>
      <name val="Calibri"/>
      <family val="2"/>
    </font>
    <font>
      <sz val="12"/>
      <color rgb="FFFF0000"/>
      <name val="Calibri"/>
      <family val="2"/>
    </font>
    <font>
      <i/>
      <sz val="12"/>
      <color theme="1"/>
      <name val="Calibri"/>
      <family val="2"/>
    </font>
    <font>
      <sz val="12"/>
      <color rgb="FF808087"/>
      <name val="Calibri"/>
      <family val="2"/>
    </font>
    <font>
      <b/>
      <sz val="12"/>
      <name val="Calibri"/>
      <family val="2"/>
    </font>
    <font>
      <sz val="11"/>
      <color rgb="FF242424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Aptos Narrow"/>
      <scheme val="minor"/>
    </font>
    <font>
      <sz val="12"/>
      <color rgb="FF000000"/>
      <name val="Aptos Narrow"/>
      <family val="2"/>
    </font>
    <font>
      <b/>
      <sz val="12"/>
      <color rgb="FF000000"/>
      <name val="Aptos Narrow"/>
      <family val="2"/>
    </font>
  </fonts>
  <fills count="13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936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858E"/>
        <bgColor indexed="64"/>
      </patternFill>
    </fill>
    <fill>
      <patternFill patternType="solid">
        <fgColor rgb="FFFFE84F"/>
        <bgColor indexed="64"/>
      </patternFill>
    </fill>
    <fill>
      <patternFill patternType="solid">
        <fgColor rgb="FFF3FFB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5E4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DF593"/>
        <bgColor indexed="64"/>
      </patternFill>
    </fill>
    <fill>
      <patternFill patternType="solid">
        <fgColor rgb="FFF5FACA"/>
        <bgColor indexed="64"/>
      </patternFill>
    </fill>
    <fill>
      <patternFill patternType="solid">
        <fgColor rgb="FF82517D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D94E5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5E6A2"/>
        <bgColor rgb="FF000000"/>
      </patternFill>
    </fill>
    <fill>
      <patternFill patternType="solid">
        <fgColor rgb="FFABA9A2"/>
        <bgColor indexed="64"/>
      </patternFill>
    </fill>
    <fill>
      <patternFill patternType="solid">
        <fgColor rgb="FF99EEEE"/>
        <bgColor indexed="64"/>
      </patternFill>
    </fill>
    <fill>
      <patternFill patternType="solid">
        <fgColor rgb="FFAAAAAA"/>
        <bgColor indexed="64"/>
      </patternFill>
    </fill>
    <fill>
      <patternFill patternType="solid">
        <fgColor rgb="FF336666"/>
        <bgColor indexed="64"/>
      </patternFill>
    </fill>
    <fill>
      <patternFill patternType="solid">
        <fgColor rgb="FFF1A983"/>
        <bgColor indexed="64"/>
      </patternFill>
    </fill>
    <fill>
      <patternFill patternType="solid">
        <fgColor rgb="FFF9779D"/>
        <bgColor indexed="64"/>
      </patternFill>
    </fill>
    <fill>
      <patternFill patternType="solid">
        <fgColor rgb="FF696969"/>
        <bgColor indexed="64"/>
      </patternFill>
    </fill>
    <fill>
      <patternFill patternType="solid">
        <fgColor rgb="FF29A20B"/>
        <bgColor indexed="64"/>
      </patternFill>
    </fill>
    <fill>
      <patternFill patternType="solid">
        <fgColor rgb="FF7CFC00"/>
        <bgColor indexed="64"/>
      </patternFill>
    </fill>
    <fill>
      <patternFill patternType="solid">
        <fgColor rgb="FF999999"/>
        <bgColor indexed="64"/>
      </patternFill>
    </fill>
    <fill>
      <patternFill patternType="solid">
        <fgColor rgb="FF3300EE"/>
        <bgColor indexed="64"/>
      </patternFill>
    </fill>
    <fill>
      <patternFill patternType="solid">
        <fgColor rgb="FF220077"/>
        <bgColor indexed="64"/>
      </patternFill>
    </fill>
    <fill>
      <patternFill patternType="solid">
        <fgColor rgb="FF3388CC"/>
        <bgColor indexed="64"/>
      </patternFill>
    </fill>
    <fill>
      <patternFill patternType="solid">
        <fgColor rgb="FF4411EE"/>
        <bgColor indexed="64"/>
      </patternFill>
    </fill>
    <fill>
      <patternFill patternType="solid">
        <fgColor rgb="FF66C2A6"/>
        <bgColor indexed="64"/>
      </patternFill>
    </fill>
    <fill>
      <patternFill patternType="solid">
        <fgColor rgb="FFA6C9EC"/>
        <bgColor indexed="64"/>
      </patternFill>
    </fill>
    <fill>
      <patternFill patternType="solid">
        <fgColor rgb="FFD277F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737000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8B0000"/>
        <bgColor indexed="64"/>
      </patternFill>
    </fill>
    <fill>
      <patternFill patternType="solid">
        <fgColor rgb="FF61CBF3"/>
        <bgColor indexed="64"/>
      </patternFill>
    </fill>
    <fill>
      <patternFill patternType="solid">
        <fgColor rgb="FFD41532"/>
        <bgColor indexed="64"/>
      </patternFill>
    </fill>
    <fill>
      <patternFill patternType="solid">
        <fgColor rgb="FF782170"/>
        <bgColor indexed="64"/>
      </patternFill>
    </fill>
    <fill>
      <patternFill patternType="solid">
        <fgColor rgb="FF5F5AFA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AEFF"/>
        <bgColor indexed="64"/>
      </patternFill>
    </fill>
    <fill>
      <patternFill patternType="solid">
        <fgColor rgb="FF993399"/>
        <bgColor indexed="64"/>
      </patternFill>
    </fill>
    <fill>
      <patternFill patternType="solid">
        <fgColor rgb="FF0C769E"/>
        <bgColor indexed="64"/>
      </patternFill>
    </fill>
    <fill>
      <patternFill patternType="solid">
        <fgColor rgb="FFFC0317"/>
        <bgColor indexed="64"/>
      </patternFill>
    </fill>
    <fill>
      <patternFill patternType="solid">
        <fgColor rgb="FF9759D5"/>
        <bgColor indexed="64"/>
      </patternFill>
    </fill>
    <fill>
      <patternFill patternType="solid">
        <fgColor rgb="FF00CCCC"/>
        <bgColor indexed="64"/>
      </patternFill>
    </fill>
    <fill>
      <patternFill patternType="solid">
        <fgColor rgb="FFAACC11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0AAEE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9900FF"/>
        <bgColor indexed="64"/>
      </patternFill>
    </fill>
    <fill>
      <patternFill patternType="solid">
        <fgColor rgb="FFABA9A1"/>
        <bgColor indexed="64"/>
      </patternFill>
    </fill>
    <fill>
      <patternFill patternType="solid">
        <fgColor rgb="FFFFA500"/>
        <bgColor indexed="64"/>
      </patternFill>
    </fill>
    <fill>
      <patternFill patternType="solid">
        <fgColor rgb="FFE76836"/>
        <bgColor indexed="64"/>
      </patternFill>
    </fill>
    <fill>
      <patternFill patternType="solid">
        <fgColor rgb="FFFFD700"/>
        <bgColor indexed="64"/>
      </patternFill>
    </fill>
    <fill>
      <patternFill patternType="solid">
        <fgColor rgb="FFF249C5"/>
        <bgColor indexed="64"/>
      </patternFill>
    </fill>
    <fill>
      <patternFill patternType="solid">
        <fgColor rgb="FFA52A2A"/>
        <bgColor indexed="64"/>
      </patternFill>
    </fill>
    <fill>
      <patternFill patternType="solid">
        <fgColor rgb="FFABA9A9"/>
        <bgColor indexed="64"/>
      </patternFill>
    </fill>
    <fill>
      <patternFill patternType="solid">
        <fgColor rgb="FFA24DD6"/>
        <bgColor indexed="64"/>
      </patternFill>
    </fill>
    <fill>
      <patternFill patternType="solid">
        <fgColor rgb="FF6644EE"/>
        <bgColor indexed="64"/>
      </patternFill>
    </fill>
    <fill>
      <patternFill patternType="solid">
        <fgColor rgb="FFDD88FF"/>
        <bgColor indexed="64"/>
      </patternFill>
    </fill>
    <fill>
      <patternFill patternType="solid">
        <fgColor rgb="FF808B3C"/>
        <bgColor indexed="64"/>
      </patternFill>
    </fill>
    <fill>
      <patternFill patternType="solid">
        <fgColor rgb="FFA8DD00"/>
        <bgColor indexed="64"/>
      </patternFill>
    </fill>
    <fill>
      <patternFill patternType="solid">
        <fgColor rgb="FF3E9F3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669999"/>
        <bgColor indexed="64"/>
      </patternFill>
    </fill>
    <fill>
      <patternFill patternType="solid">
        <fgColor rgb="FF62DEBF"/>
        <bgColor indexed="64"/>
      </patternFill>
    </fill>
    <fill>
      <patternFill patternType="solid">
        <fgColor rgb="FFF0B4ED"/>
        <bgColor indexed="64"/>
      </patternFill>
    </fill>
    <fill>
      <patternFill patternType="solid">
        <fgColor rgb="FFF5B5C8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000033"/>
        <bgColor indexed="64"/>
      </patternFill>
    </fill>
    <fill>
      <patternFill patternType="solid">
        <fgColor rgb="FFFF3366"/>
        <bgColor indexed="64"/>
      </patternFill>
    </fill>
    <fill>
      <patternFill patternType="solid">
        <fgColor rgb="FF0088FF"/>
        <bgColor indexed="64"/>
      </patternFill>
    </fill>
    <fill>
      <patternFill patternType="solid">
        <fgColor rgb="FF66CCAA"/>
        <bgColor indexed="64"/>
      </patternFill>
    </fill>
    <fill>
      <patternFill patternType="solid">
        <fgColor rgb="FFFFAA00"/>
        <bgColor indexed="64"/>
      </patternFill>
    </fill>
    <fill>
      <patternFill patternType="solid">
        <fgColor rgb="FFCD5C5C"/>
        <bgColor indexed="64"/>
      </patternFill>
    </fill>
    <fill>
      <patternFill patternType="solid">
        <fgColor rgb="FFC8A2C8"/>
        <bgColor indexed="64"/>
      </patternFill>
    </fill>
    <fill>
      <patternFill patternType="solid">
        <fgColor rgb="FFCCAD04"/>
        <bgColor indexed="64"/>
      </patternFill>
    </fill>
    <fill>
      <patternFill patternType="solid">
        <fgColor rgb="FF483D8B"/>
        <bgColor indexed="64"/>
      </patternFill>
    </fill>
    <fill>
      <patternFill patternType="solid">
        <fgColor rgb="FF8800DD"/>
        <bgColor indexed="64"/>
      </patternFill>
    </fill>
    <fill>
      <patternFill patternType="solid">
        <fgColor rgb="FFFF11AA"/>
        <bgColor indexed="64"/>
      </patternFill>
    </fill>
    <fill>
      <patternFill patternType="solid">
        <fgColor rgb="FFE88C38"/>
        <bgColor indexed="64"/>
      </patternFill>
    </fill>
    <fill>
      <patternFill patternType="solid">
        <fgColor rgb="FFBB0066"/>
        <bgColor indexed="64"/>
      </patternFill>
    </fill>
    <fill>
      <patternFill patternType="solid">
        <fgColor rgb="FF82A805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77BB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9933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00FF66"/>
        <bgColor indexed="64"/>
      </patternFill>
    </fill>
    <fill>
      <patternFill patternType="solid">
        <fgColor rgb="FF33CC99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CC3300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85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/>
    <xf numFmtId="0" fontId="2" fillId="5" borderId="1" xfId="0" applyFont="1" applyFill="1" applyBorder="1"/>
    <xf numFmtId="0" fontId="2" fillId="5" borderId="5" xfId="0" applyFont="1" applyFill="1" applyBorder="1"/>
    <xf numFmtId="0" fontId="2" fillId="7" borderId="1" xfId="0" applyFont="1" applyFill="1" applyBorder="1"/>
    <xf numFmtId="0" fontId="2" fillId="16" borderId="4" xfId="0" applyFont="1" applyFill="1" applyBorder="1" applyAlignment="1">
      <alignment horizontal="right"/>
    </xf>
    <xf numFmtId="0" fontId="2" fillId="16" borderId="1" xfId="0" applyFont="1" applyFill="1" applyBorder="1"/>
    <xf numFmtId="0" fontId="7" fillId="0" borderId="0" xfId="0" applyFont="1"/>
    <xf numFmtId="0" fontId="7" fillId="0" borderId="0" xfId="0" applyFont="1" applyAlignment="1">
      <alignment horizontal="right"/>
    </xf>
    <xf numFmtId="0" fontId="2" fillId="16" borderId="0" xfId="0" applyFont="1" applyFill="1"/>
    <xf numFmtId="0" fontId="7" fillId="19" borderId="3" xfId="0" applyFont="1" applyFill="1" applyBorder="1"/>
    <xf numFmtId="0" fontId="7" fillId="6" borderId="6" xfId="0" applyFont="1" applyFill="1" applyBorder="1"/>
    <xf numFmtId="0" fontId="7" fillId="7" borderId="1" xfId="0" applyFont="1" applyFill="1" applyBorder="1"/>
    <xf numFmtId="0" fontId="7" fillId="19" borderId="5" xfId="0" applyFont="1" applyFill="1" applyBorder="1"/>
    <xf numFmtId="0" fontId="2" fillId="7" borderId="5" xfId="0" applyFont="1" applyFill="1" applyBorder="1"/>
    <xf numFmtId="0" fontId="3" fillId="0" borderId="0" xfId="0" applyFont="1"/>
    <xf numFmtId="0" fontId="7" fillId="19" borderId="6" xfId="0" applyFont="1" applyFill="1" applyBorder="1"/>
    <xf numFmtId="0" fontId="2" fillId="5" borderId="3" xfId="0" applyFont="1" applyFill="1" applyBorder="1"/>
    <xf numFmtId="0" fontId="16" fillId="0" borderId="0" xfId="0" applyFont="1"/>
    <xf numFmtId="0" fontId="18" fillId="0" borderId="0" xfId="0" applyFont="1"/>
    <xf numFmtId="0" fontId="12" fillId="0" borderId="0" xfId="0" applyFont="1"/>
    <xf numFmtId="0" fontId="13" fillId="0" borderId="0" xfId="0" applyFont="1" applyAlignment="1">
      <alignment horizontal="right"/>
    </xf>
    <xf numFmtId="0" fontId="14" fillId="0" borderId="0" xfId="0" applyFont="1"/>
    <xf numFmtId="0" fontId="15" fillId="0" borderId="0" xfId="0" applyFont="1"/>
    <xf numFmtId="0" fontId="12" fillId="0" borderId="0" xfId="0" applyFont="1" applyAlignment="1">
      <alignment horizontal="left"/>
    </xf>
    <xf numFmtId="0" fontId="19" fillId="0" borderId="0" xfId="0" applyFont="1"/>
    <xf numFmtId="0" fontId="3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0" fillId="0" borderId="14" xfId="0" applyBorder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1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4" fillId="0" borderId="0" xfId="0" applyFont="1" applyAlignment="1">
      <alignment horizontal="right" wrapText="1"/>
    </xf>
    <xf numFmtId="0" fontId="12" fillId="0" borderId="0" xfId="0" applyFont="1" applyAlignment="1">
      <alignment horizontal="right" wrapText="1"/>
    </xf>
    <xf numFmtId="0" fontId="17" fillId="0" borderId="0" xfId="0" applyFont="1" applyAlignment="1">
      <alignment wrapText="1"/>
    </xf>
    <xf numFmtId="0" fontId="26" fillId="0" borderId="0" xfId="0" applyFont="1"/>
    <xf numFmtId="0" fontId="0" fillId="0" borderId="0" xfId="0" applyAlignment="1">
      <alignment wrapText="1"/>
    </xf>
    <xf numFmtId="0" fontId="24" fillId="0" borderId="0" xfId="0" applyFont="1" applyAlignment="1">
      <alignment wrapText="1"/>
    </xf>
    <xf numFmtId="0" fontId="24" fillId="0" borderId="0" xfId="0" applyFont="1"/>
    <xf numFmtId="0" fontId="18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left" wrapText="1"/>
    </xf>
    <xf numFmtId="0" fontId="21" fillId="0" borderId="0" xfId="0" applyFont="1"/>
    <xf numFmtId="0" fontId="5" fillId="0" borderId="0" xfId="0" applyFont="1" applyAlignment="1">
      <alignment wrapText="1"/>
    </xf>
    <xf numFmtId="0" fontId="23" fillId="0" borderId="0" xfId="0" applyFont="1"/>
    <xf numFmtId="0" fontId="22" fillId="0" borderId="0" xfId="0" applyFont="1"/>
    <xf numFmtId="0" fontId="25" fillId="0" borderId="0" xfId="0" applyFont="1"/>
    <xf numFmtId="0" fontId="15" fillId="0" borderId="0" xfId="0" applyFont="1" applyAlignment="1">
      <alignment horizontal="center" wrapText="1"/>
    </xf>
    <xf numFmtId="0" fontId="0" fillId="0" borderId="14" xfId="0" applyBorder="1" applyAlignment="1">
      <alignment horizontal="left"/>
    </xf>
    <xf numFmtId="0" fontId="0" fillId="14" borderId="14" xfId="0" applyFill="1" applyBorder="1" applyAlignment="1">
      <alignment horizontal="left"/>
    </xf>
    <xf numFmtId="0" fontId="31" fillId="37" borderId="0" xfId="0" applyFont="1" applyFill="1"/>
    <xf numFmtId="0" fontId="32" fillId="37" borderId="0" xfId="0" applyFont="1" applyFill="1"/>
    <xf numFmtId="0" fontId="31" fillId="38" borderId="0" xfId="0" applyFont="1" applyFill="1" applyAlignment="1">
      <alignment horizontal="center"/>
    </xf>
    <xf numFmtId="0" fontId="31" fillId="38" borderId="0" xfId="0" applyFont="1" applyFill="1"/>
    <xf numFmtId="0" fontId="0" fillId="18" borderId="11" xfId="0" applyFill="1" applyBorder="1"/>
    <xf numFmtId="0" fontId="9" fillId="14" borderId="1" xfId="0" applyFont="1" applyFill="1" applyBorder="1"/>
    <xf numFmtId="0" fontId="12" fillId="14" borderId="1" xfId="0" applyFont="1" applyFill="1" applyBorder="1"/>
    <xf numFmtId="0" fontId="34" fillId="2" borderId="14" xfId="0" applyFont="1" applyFill="1" applyBorder="1" applyAlignment="1">
      <alignment horizontal="left"/>
    </xf>
    <xf numFmtId="0" fontId="34" fillId="26" borderId="10" xfId="0" applyFont="1" applyFill="1" applyBorder="1"/>
    <xf numFmtId="0" fontId="34" fillId="26" borderId="13" xfId="0" applyFont="1" applyFill="1" applyBorder="1"/>
    <xf numFmtId="0" fontId="36" fillId="26" borderId="0" xfId="0" applyFont="1" applyFill="1" applyAlignment="1">
      <alignment horizontal="center"/>
    </xf>
    <xf numFmtId="0" fontId="34" fillId="25" borderId="18" xfId="0" applyFont="1" applyFill="1" applyBorder="1" applyAlignment="1">
      <alignment horizontal="left"/>
    </xf>
    <xf numFmtId="0" fontId="38" fillId="25" borderId="19" xfId="0" applyFont="1" applyFill="1" applyBorder="1"/>
    <xf numFmtId="0" fontId="34" fillId="20" borderId="10" xfId="0" applyFont="1" applyFill="1" applyBorder="1"/>
    <xf numFmtId="0" fontId="39" fillId="20" borderId="17" xfId="0" applyFont="1" applyFill="1" applyBorder="1"/>
    <xf numFmtId="0" fontId="40" fillId="13" borderId="13" xfId="0" applyFont="1" applyFill="1" applyBorder="1"/>
    <xf numFmtId="0" fontId="30" fillId="37" borderId="17" xfId="0" applyFont="1" applyFill="1" applyBorder="1" applyAlignment="1">
      <alignment horizontal="center"/>
    </xf>
    <xf numFmtId="0" fontId="34" fillId="26" borderId="9" xfId="0" applyFont="1" applyFill="1" applyBorder="1"/>
    <xf numFmtId="0" fontId="34" fillId="26" borderId="12" xfId="0" applyFont="1" applyFill="1" applyBorder="1"/>
    <xf numFmtId="0" fontId="34" fillId="12" borderId="0" xfId="0" applyFont="1" applyFill="1"/>
    <xf numFmtId="0" fontId="34" fillId="3" borderId="14" xfId="0" applyFont="1" applyFill="1" applyBorder="1"/>
    <xf numFmtId="0" fontId="34" fillId="25" borderId="18" xfId="0" applyFont="1" applyFill="1" applyBorder="1"/>
    <xf numFmtId="0" fontId="34" fillId="22" borderId="12" xfId="0" applyFont="1" applyFill="1" applyBorder="1"/>
    <xf numFmtId="0" fontId="34" fillId="20" borderId="9" xfId="0" applyFont="1" applyFill="1" applyBorder="1"/>
    <xf numFmtId="0" fontId="34" fillId="30" borderId="9" xfId="0" applyFont="1" applyFill="1" applyBorder="1"/>
    <xf numFmtId="0" fontId="34" fillId="2" borderId="14" xfId="0" applyFont="1" applyFill="1" applyBorder="1"/>
    <xf numFmtId="0" fontId="0" fillId="0" borderId="0" xfId="0" applyAlignment="1">
      <alignment horizontal="left"/>
    </xf>
    <xf numFmtId="0" fontId="0" fillId="14" borderId="0" xfId="0" applyFill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34" fillId="35" borderId="19" xfId="0" applyFont="1" applyFill="1" applyBorder="1" applyAlignment="1">
      <alignment horizontal="left"/>
    </xf>
    <xf numFmtId="0" fontId="41" fillId="0" borderId="0" xfId="0" applyFont="1"/>
    <xf numFmtId="0" fontId="37" fillId="0" borderId="0" xfId="0" applyFont="1"/>
    <xf numFmtId="0" fontId="35" fillId="0" borderId="16" xfId="0" applyFont="1" applyBorder="1"/>
    <xf numFmtId="0" fontId="34" fillId="2" borderId="10" xfId="0" applyFont="1" applyFill="1" applyBorder="1"/>
    <xf numFmtId="0" fontId="34" fillId="2" borderId="12" xfId="0" applyFont="1" applyFill="1" applyBorder="1"/>
    <xf numFmtId="0" fontId="34" fillId="2" borderId="13" xfId="0" applyFont="1" applyFill="1" applyBorder="1"/>
    <xf numFmtId="0" fontId="34" fillId="20" borderId="14" xfId="0" applyFont="1" applyFill="1" applyBorder="1"/>
    <xf numFmtId="0" fontId="37" fillId="20" borderId="16" xfId="0" applyFont="1" applyFill="1" applyBorder="1"/>
    <xf numFmtId="0" fontId="0" fillId="37" borderId="0" xfId="0" applyFill="1"/>
    <xf numFmtId="0" fontId="30" fillId="37" borderId="0" xfId="0" applyFont="1" applyFill="1"/>
    <xf numFmtId="0" fontId="32" fillId="15" borderId="10" xfId="0" applyFont="1" applyFill="1" applyBorder="1"/>
    <xf numFmtId="0" fontId="31" fillId="15" borderId="9" xfId="0" applyFont="1" applyFill="1" applyBorder="1"/>
    <xf numFmtId="0" fontId="2" fillId="19" borderId="14" xfId="0" applyFont="1" applyFill="1" applyBorder="1"/>
    <xf numFmtId="0" fontId="2" fillId="19" borderId="0" xfId="0" applyFont="1" applyFill="1" applyAlignment="1">
      <alignment horizontal="right"/>
    </xf>
    <xf numFmtId="0" fontId="2" fillId="19" borderId="0" xfId="0" applyFont="1" applyFill="1"/>
    <xf numFmtId="0" fontId="7" fillId="19" borderId="16" xfId="0" applyFont="1" applyFill="1" applyBorder="1"/>
    <xf numFmtId="0" fontId="9" fillId="19" borderId="16" xfId="0" applyFont="1" applyFill="1" applyBorder="1"/>
    <xf numFmtId="0" fontId="2" fillId="19" borderId="14" xfId="0" applyFont="1" applyFill="1" applyBorder="1" applyAlignment="1">
      <alignment horizontal="right"/>
    </xf>
    <xf numFmtId="0" fontId="2" fillId="5" borderId="0" xfId="0" applyFont="1" applyFill="1"/>
    <xf numFmtId="0" fontId="7" fillId="7" borderId="0" xfId="0" applyFont="1" applyFill="1"/>
    <xf numFmtId="0" fontId="0" fillId="19" borderId="8" xfId="0" applyFill="1" applyBorder="1"/>
    <xf numFmtId="0" fontId="2" fillId="5" borderId="10" xfId="0" applyFont="1" applyFill="1" applyBorder="1"/>
    <xf numFmtId="0" fontId="2" fillId="5" borderId="9" xfId="0" applyFont="1" applyFill="1" applyBorder="1" applyAlignment="1">
      <alignment horizontal="right"/>
    </xf>
    <xf numFmtId="0" fontId="2" fillId="5" borderId="12" xfId="0" applyFont="1" applyFill="1" applyBorder="1"/>
    <xf numFmtId="0" fontId="2" fillId="5" borderId="13" xfId="0" applyFont="1" applyFill="1" applyBorder="1"/>
    <xf numFmtId="0" fontId="2" fillId="5" borderId="12" xfId="0" applyFont="1" applyFill="1" applyBorder="1" applyAlignment="1">
      <alignment horizontal="right"/>
    </xf>
    <xf numFmtId="0" fontId="1" fillId="4" borderId="9" xfId="0" applyFont="1" applyFill="1" applyBorder="1"/>
    <xf numFmtId="0" fontId="2" fillId="5" borderId="0" xfId="0" applyFont="1" applyFill="1" applyAlignment="1">
      <alignment horizontal="right"/>
    </xf>
    <xf numFmtId="0" fontId="2" fillId="9" borderId="0" xfId="0" applyFont="1" applyFill="1"/>
    <xf numFmtId="0" fontId="2" fillId="11" borderId="0" xfId="0" applyFont="1" applyFill="1" applyAlignment="1">
      <alignment horizontal="right"/>
    </xf>
    <xf numFmtId="0" fontId="2" fillId="11" borderId="0" xfId="0" applyFont="1" applyFill="1"/>
    <xf numFmtId="0" fontId="2" fillId="33" borderId="13" xfId="0" applyFont="1" applyFill="1" applyBorder="1"/>
    <xf numFmtId="0" fontId="7" fillId="33" borderId="13" xfId="0" applyFont="1" applyFill="1" applyBorder="1"/>
    <xf numFmtId="0" fontId="0" fillId="33" borderId="22" xfId="0" applyFill="1" applyBorder="1"/>
    <xf numFmtId="0" fontId="7" fillId="33" borderId="0" xfId="0" applyFont="1" applyFill="1"/>
    <xf numFmtId="0" fontId="2" fillId="2" borderId="17" xfId="0" applyFont="1" applyFill="1" applyBorder="1"/>
    <xf numFmtId="0" fontId="2" fillId="2" borderId="1" xfId="0" applyFont="1" applyFill="1" applyBorder="1"/>
    <xf numFmtId="0" fontId="7" fillId="26" borderId="1" xfId="0" applyFont="1" applyFill="1" applyBorder="1"/>
    <xf numFmtId="0" fontId="2" fillId="26" borderId="1" xfId="0" applyFont="1" applyFill="1" applyBorder="1"/>
    <xf numFmtId="0" fontId="2" fillId="40" borderId="9" xfId="0" applyFont="1" applyFill="1" applyBorder="1" applyAlignment="1">
      <alignment horizontal="right"/>
    </xf>
    <xf numFmtId="0" fontId="2" fillId="40" borderId="10" xfId="0" applyFont="1" applyFill="1" applyBorder="1"/>
    <xf numFmtId="0" fontId="7" fillId="40" borderId="10" xfId="0" applyFont="1" applyFill="1" applyBorder="1"/>
    <xf numFmtId="0" fontId="0" fillId="40" borderId="11" xfId="0" applyFill="1" applyBorder="1"/>
    <xf numFmtId="0" fontId="7" fillId="40" borderId="17" xfId="0" applyFont="1" applyFill="1" applyBorder="1"/>
    <xf numFmtId="0" fontId="9" fillId="40" borderId="17" xfId="0" applyFont="1" applyFill="1" applyBorder="1"/>
    <xf numFmtId="0" fontId="2" fillId="40" borderId="18" xfId="0" applyFont="1" applyFill="1" applyBorder="1" applyAlignment="1">
      <alignment horizontal="right"/>
    </xf>
    <xf numFmtId="0" fontId="2" fillId="40" borderId="19" xfId="0" applyFont="1" applyFill="1" applyBorder="1"/>
    <xf numFmtId="0" fontId="31" fillId="33" borderId="12" xfId="0" applyFont="1" applyFill="1" applyBorder="1"/>
    <xf numFmtId="0" fontId="2" fillId="2" borderId="0" xfId="0" applyFont="1" applyFill="1"/>
    <xf numFmtId="0" fontId="2" fillId="2" borderId="12" xfId="0" applyFont="1" applyFill="1" applyBorder="1" applyAlignment="1">
      <alignment horizontal="right"/>
    </xf>
    <xf numFmtId="0" fontId="2" fillId="2" borderId="13" xfId="0" applyFont="1" applyFill="1" applyBorder="1"/>
    <xf numFmtId="0" fontId="2" fillId="2" borderId="14" xfId="0" applyFont="1" applyFill="1" applyBorder="1" applyAlignment="1">
      <alignment horizontal="right"/>
    </xf>
    <xf numFmtId="0" fontId="0" fillId="2" borderId="0" xfId="0" applyFill="1"/>
    <xf numFmtId="0" fontId="20" fillId="41" borderId="9" xfId="0" applyFont="1" applyFill="1" applyBorder="1" applyAlignment="1">
      <alignment horizontal="right"/>
    </xf>
    <xf numFmtId="0" fontId="10" fillId="18" borderId="30" xfId="0" applyFont="1" applyFill="1" applyBorder="1"/>
    <xf numFmtId="0" fontId="2" fillId="18" borderId="12" xfId="0" applyFont="1" applyFill="1" applyBorder="1" applyAlignment="1">
      <alignment horizontal="right"/>
    </xf>
    <xf numFmtId="0" fontId="2" fillId="18" borderId="13" xfId="0" applyFont="1" applyFill="1" applyBorder="1"/>
    <xf numFmtId="0" fontId="10" fillId="18" borderId="13" xfId="0" applyFont="1" applyFill="1" applyBorder="1"/>
    <xf numFmtId="0" fontId="10" fillId="18" borderId="28" xfId="0" applyFont="1" applyFill="1" applyBorder="1"/>
    <xf numFmtId="0" fontId="9" fillId="18" borderId="13" xfId="0" applyFont="1" applyFill="1" applyBorder="1"/>
    <xf numFmtId="0" fontId="2" fillId="0" borderId="18" xfId="0" applyFont="1" applyBorder="1" applyAlignment="1">
      <alignment horizontal="right"/>
    </xf>
    <xf numFmtId="0" fontId="7" fillId="6" borderId="29" xfId="0" applyFont="1" applyFill="1" applyBorder="1"/>
    <xf numFmtId="0" fontId="7" fillId="18" borderId="13" xfId="0" applyFont="1" applyFill="1" applyBorder="1"/>
    <xf numFmtId="0" fontId="0" fillId="18" borderId="7" xfId="0" applyFill="1" applyBorder="1"/>
    <xf numFmtId="0" fontId="7" fillId="18" borderId="22" xfId="0" applyFont="1" applyFill="1" applyBorder="1"/>
    <xf numFmtId="0" fontId="7" fillId="18" borderId="17" xfId="0" applyFont="1" applyFill="1" applyBorder="1"/>
    <xf numFmtId="0" fontId="8" fillId="18" borderId="13" xfId="0" applyFont="1" applyFill="1" applyBorder="1"/>
    <xf numFmtId="0" fontId="7" fillId="18" borderId="23" xfId="0" applyFont="1" applyFill="1" applyBorder="1"/>
    <xf numFmtId="0" fontId="2" fillId="26" borderId="12" xfId="0" applyFont="1" applyFill="1" applyBorder="1"/>
    <xf numFmtId="0" fontId="2" fillId="26" borderId="13" xfId="0" applyFont="1" applyFill="1" applyBorder="1" applyAlignment="1">
      <alignment horizontal="right"/>
    </xf>
    <xf numFmtId="0" fontId="2" fillId="26" borderId="13" xfId="0" applyFont="1" applyFill="1" applyBorder="1"/>
    <xf numFmtId="0" fontId="2" fillId="26" borderId="14" xfId="0" applyFont="1" applyFill="1" applyBorder="1"/>
    <xf numFmtId="0" fontId="2" fillId="26" borderId="0" xfId="0" applyFont="1" applyFill="1" applyAlignment="1">
      <alignment horizontal="right"/>
    </xf>
    <xf numFmtId="0" fontId="2" fillId="26" borderId="0" xfId="0" applyFont="1" applyFill="1"/>
    <xf numFmtId="0" fontId="2" fillId="26" borderId="18" xfId="0" applyFont="1" applyFill="1" applyBorder="1"/>
    <xf numFmtId="0" fontId="2" fillId="26" borderId="19" xfId="0" applyFont="1" applyFill="1" applyBorder="1" applyAlignment="1">
      <alignment horizontal="right"/>
    </xf>
    <xf numFmtId="0" fontId="2" fillId="26" borderId="19" xfId="0" applyFont="1" applyFill="1" applyBorder="1"/>
    <xf numFmtId="0" fontId="2" fillId="26" borderId="12" xfId="0" applyFont="1" applyFill="1" applyBorder="1" applyAlignment="1">
      <alignment horizontal="right"/>
    </xf>
    <xf numFmtId="0" fontId="2" fillId="26" borderId="14" xfId="0" applyFont="1" applyFill="1" applyBorder="1" applyAlignment="1">
      <alignment horizontal="right"/>
    </xf>
    <xf numFmtId="0" fontId="20" fillId="26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0" fillId="26" borderId="7" xfId="0" applyFill="1" applyBorder="1"/>
    <xf numFmtId="0" fontId="0" fillId="26" borderId="8" xfId="0" applyFill="1" applyBorder="1"/>
    <xf numFmtId="0" fontId="0" fillId="26" borderId="15" xfId="0" applyFill="1" applyBorder="1"/>
    <xf numFmtId="0" fontId="20" fillId="26" borderId="0" xfId="0" applyFont="1" applyFill="1"/>
    <xf numFmtId="0" fontId="0" fillId="18" borderId="12" xfId="0" applyFill="1" applyBorder="1"/>
    <xf numFmtId="0" fontId="2" fillId="2" borderId="11" xfId="0" applyFont="1" applyFill="1" applyBorder="1"/>
    <xf numFmtId="0" fontId="4" fillId="2" borderId="12" xfId="0" applyFont="1" applyFill="1" applyBorder="1"/>
    <xf numFmtId="0" fontId="9" fillId="18" borderId="7" xfId="0" applyFont="1" applyFill="1" applyBorder="1"/>
    <xf numFmtId="0" fontId="2" fillId="7" borderId="12" xfId="0" applyFont="1" applyFill="1" applyBorder="1" applyAlignment="1">
      <alignment horizontal="right"/>
    </xf>
    <xf numFmtId="0" fontId="2" fillId="7" borderId="13" xfId="0" applyFont="1" applyFill="1" applyBorder="1"/>
    <xf numFmtId="0" fontId="0" fillId="7" borderId="13" xfId="0" applyFill="1" applyBorder="1"/>
    <xf numFmtId="0" fontId="2" fillId="7" borderId="14" xfId="0" applyFont="1" applyFill="1" applyBorder="1" applyAlignment="1">
      <alignment horizontal="right"/>
    </xf>
    <xf numFmtId="0" fontId="2" fillId="7" borderId="0" xfId="0" applyFont="1" applyFill="1"/>
    <xf numFmtId="0" fontId="0" fillId="7" borderId="0" xfId="0" applyFill="1"/>
    <xf numFmtId="0" fontId="2" fillId="7" borderId="18" xfId="0" applyFont="1" applyFill="1" applyBorder="1" applyAlignment="1">
      <alignment horizontal="right"/>
    </xf>
    <xf numFmtId="0" fontId="2" fillId="7" borderId="19" xfId="0" applyFont="1" applyFill="1" applyBorder="1"/>
    <xf numFmtId="0" fontId="0" fillId="7" borderId="19" xfId="0" applyFill="1" applyBorder="1"/>
    <xf numFmtId="0" fontId="1" fillId="6" borderId="12" xfId="0" applyFont="1" applyFill="1" applyBorder="1"/>
    <xf numFmtId="0" fontId="0" fillId="6" borderId="13" xfId="0" applyFill="1" applyBorder="1"/>
    <xf numFmtId="0" fontId="2" fillId="6" borderId="13" xfId="0" applyFont="1" applyFill="1" applyBorder="1"/>
    <xf numFmtId="0" fontId="7" fillId="6" borderId="22" xfId="0" applyFont="1" applyFill="1" applyBorder="1"/>
    <xf numFmtId="0" fontId="0" fillId="41" borderId="19" xfId="0" applyFill="1" applyBorder="1"/>
    <xf numFmtId="0" fontId="2" fillId="41" borderId="19" xfId="0" applyFont="1" applyFill="1" applyBorder="1"/>
    <xf numFmtId="0" fontId="0" fillId="7" borderId="7" xfId="0" applyFill="1" applyBorder="1"/>
    <xf numFmtId="0" fontId="0" fillId="7" borderId="8" xfId="0" applyFill="1" applyBorder="1"/>
    <xf numFmtId="0" fontId="0" fillId="7" borderId="15" xfId="0" applyFill="1" applyBorder="1"/>
    <xf numFmtId="0" fontId="7" fillId="7" borderId="13" xfId="0" applyFont="1" applyFill="1" applyBorder="1"/>
    <xf numFmtId="0" fontId="8" fillId="7" borderId="0" xfId="0" applyFont="1" applyFill="1"/>
    <xf numFmtId="0" fontId="7" fillId="7" borderId="19" xfId="0" applyFont="1" applyFill="1" applyBorder="1"/>
    <xf numFmtId="0" fontId="0" fillId="6" borderId="0" xfId="0" applyFill="1"/>
    <xf numFmtId="0" fontId="42" fillId="41" borderId="19" xfId="0" applyFont="1" applyFill="1" applyBorder="1"/>
    <xf numFmtId="0" fontId="33" fillId="15" borderId="10" xfId="0" applyFont="1" applyFill="1" applyBorder="1"/>
    <xf numFmtId="0" fontId="7" fillId="40" borderId="19" xfId="0" applyFont="1" applyFill="1" applyBorder="1"/>
    <xf numFmtId="0" fontId="2" fillId="5" borderId="22" xfId="0" applyFont="1" applyFill="1" applyBorder="1"/>
    <xf numFmtId="0" fontId="2" fillId="5" borderId="14" xfId="0" applyFont="1" applyFill="1" applyBorder="1" applyAlignment="1">
      <alignment horizontal="right"/>
    </xf>
    <xf numFmtId="0" fontId="2" fillId="5" borderId="16" xfId="0" applyFont="1" applyFill="1" applyBorder="1"/>
    <xf numFmtId="0" fontId="2" fillId="5" borderId="14" xfId="0" applyFont="1" applyFill="1" applyBorder="1"/>
    <xf numFmtId="0" fontId="2" fillId="5" borderId="18" xfId="0" applyFont="1" applyFill="1" applyBorder="1"/>
    <xf numFmtId="0" fontId="2" fillId="5" borderId="19" xfId="0" applyFont="1" applyFill="1" applyBorder="1" applyAlignment="1">
      <alignment horizontal="right"/>
    </xf>
    <xf numFmtId="0" fontId="2" fillId="5" borderId="19" xfId="0" applyFont="1" applyFill="1" applyBorder="1"/>
    <xf numFmtId="0" fontId="2" fillId="5" borderId="23" xfId="0" applyFont="1" applyFill="1" applyBorder="1"/>
    <xf numFmtId="0" fontId="2" fillId="5" borderId="17" xfId="0" applyFont="1" applyFill="1" applyBorder="1"/>
    <xf numFmtId="0" fontId="1" fillId="4" borderId="12" xfId="0" applyFont="1" applyFill="1" applyBorder="1"/>
    <xf numFmtId="0" fontId="2" fillId="4" borderId="13" xfId="0" applyFont="1" applyFill="1" applyBorder="1"/>
    <xf numFmtId="0" fontId="2" fillId="2" borderId="4" xfId="0" applyFont="1" applyFill="1" applyBorder="1" applyAlignment="1">
      <alignment horizontal="right"/>
    </xf>
    <xf numFmtId="0" fontId="2" fillId="6" borderId="23" xfId="0" applyFont="1" applyFill="1" applyBorder="1"/>
    <xf numFmtId="0" fontId="2" fillId="5" borderId="13" xfId="0" applyFont="1" applyFill="1" applyBorder="1" applyAlignment="1">
      <alignment horizontal="right"/>
    </xf>
    <xf numFmtId="0" fontId="2" fillId="7" borderId="10" xfId="0" applyFont="1" applyFill="1" applyBorder="1"/>
    <xf numFmtId="0" fontId="2" fillId="9" borderId="13" xfId="0" applyFont="1" applyFill="1" applyBorder="1"/>
    <xf numFmtId="0" fontId="2" fillId="8" borderId="22" xfId="0" applyFont="1" applyFill="1" applyBorder="1"/>
    <xf numFmtId="0" fontId="2" fillId="9" borderId="12" xfId="0" applyFont="1" applyFill="1" applyBorder="1" applyAlignment="1">
      <alignment horizontal="right"/>
    </xf>
    <xf numFmtId="0" fontId="2" fillId="9" borderId="22" xfId="0" applyFont="1" applyFill="1" applyBorder="1"/>
    <xf numFmtId="0" fontId="2" fillId="9" borderId="14" xfId="0" applyFont="1" applyFill="1" applyBorder="1" applyAlignment="1">
      <alignment horizontal="right"/>
    </xf>
    <xf numFmtId="0" fontId="2" fillId="9" borderId="16" xfId="0" applyFont="1" applyFill="1" applyBorder="1"/>
    <xf numFmtId="0" fontId="2" fillId="9" borderId="18" xfId="0" applyFont="1" applyFill="1" applyBorder="1" applyAlignment="1">
      <alignment horizontal="right"/>
    </xf>
    <xf numFmtId="0" fontId="2" fillId="9" borderId="19" xfId="0" applyFont="1" applyFill="1" applyBorder="1"/>
    <xf numFmtId="0" fontId="2" fillId="11" borderId="10" xfId="0" applyFont="1" applyFill="1" applyBorder="1"/>
    <xf numFmtId="0" fontId="2" fillId="10" borderId="0" xfId="0" applyFont="1" applyFill="1"/>
    <xf numFmtId="0" fontId="2" fillId="10" borderId="22" xfId="0" applyFont="1" applyFill="1" applyBorder="1"/>
    <xf numFmtId="0" fontId="2" fillId="11" borderId="12" xfId="0" applyFont="1" applyFill="1" applyBorder="1" applyAlignment="1">
      <alignment horizontal="right"/>
    </xf>
    <xf numFmtId="0" fontId="2" fillId="11" borderId="13" xfId="0" applyFont="1" applyFill="1" applyBorder="1"/>
    <xf numFmtId="0" fontId="2" fillId="11" borderId="22" xfId="0" applyFont="1" applyFill="1" applyBorder="1"/>
    <xf numFmtId="0" fontId="2" fillId="11" borderId="14" xfId="0" applyFont="1" applyFill="1" applyBorder="1" applyAlignment="1">
      <alignment horizontal="right"/>
    </xf>
    <xf numFmtId="0" fontId="2" fillId="11" borderId="16" xfId="0" applyFont="1" applyFill="1" applyBorder="1"/>
    <xf numFmtId="0" fontId="2" fillId="11" borderId="14" xfId="0" applyFont="1" applyFill="1" applyBorder="1"/>
    <xf numFmtId="0" fontId="4" fillId="11" borderId="16" xfId="0" applyFont="1" applyFill="1" applyBorder="1"/>
    <xf numFmtId="0" fontId="2" fillId="7" borderId="9" xfId="0" applyFont="1" applyFill="1" applyBorder="1" applyAlignment="1">
      <alignment horizontal="right"/>
    </xf>
    <xf numFmtId="0" fontId="1" fillId="6" borderId="14" xfId="0" applyFont="1" applyFill="1" applyBorder="1"/>
    <xf numFmtId="0" fontId="2" fillId="6" borderId="0" xfId="0" applyFont="1" applyFill="1"/>
    <xf numFmtId="0" fontId="1" fillId="8" borderId="14" xfId="0" applyFont="1" applyFill="1" applyBorder="1"/>
    <xf numFmtId="0" fontId="2" fillId="8" borderId="0" xfId="0" applyFont="1" applyFill="1"/>
    <xf numFmtId="0" fontId="1" fillId="10" borderId="14" xfId="0" applyFont="1" applyFill="1" applyBorder="1"/>
    <xf numFmtId="0" fontId="5" fillId="11" borderId="16" xfId="0" applyFont="1" applyFill="1" applyBorder="1"/>
    <xf numFmtId="0" fontId="31" fillId="37" borderId="12" xfId="0" applyFont="1" applyFill="1" applyBorder="1"/>
    <xf numFmtId="0" fontId="32" fillId="37" borderId="13" xfId="0" applyFont="1" applyFill="1" applyBorder="1"/>
    <xf numFmtId="0" fontId="32" fillId="37" borderId="22" xfId="0" applyFont="1" applyFill="1" applyBorder="1"/>
    <xf numFmtId="0" fontId="9" fillId="14" borderId="12" xfId="0" applyFont="1" applyFill="1" applyBorder="1" applyAlignment="1">
      <alignment horizontal="right"/>
    </xf>
    <xf numFmtId="0" fontId="9" fillId="14" borderId="13" xfId="0" applyFont="1" applyFill="1" applyBorder="1"/>
    <xf numFmtId="0" fontId="9" fillId="14" borderId="22" xfId="0" applyFont="1" applyFill="1" applyBorder="1"/>
    <xf numFmtId="0" fontId="9" fillId="14" borderId="14" xfId="0" applyFont="1" applyFill="1" applyBorder="1"/>
    <xf numFmtId="0" fontId="2" fillId="5" borderId="7" xfId="0" applyFont="1" applyFill="1" applyBorder="1"/>
    <xf numFmtId="0" fontId="2" fillId="5" borderId="8" xfId="0" applyFont="1" applyFill="1" applyBorder="1"/>
    <xf numFmtId="0" fontId="2" fillId="5" borderId="15" xfId="0" applyFont="1" applyFill="1" applyBorder="1"/>
    <xf numFmtId="0" fontId="2" fillId="4" borderId="7" xfId="0" applyFont="1" applyFill="1" applyBorder="1"/>
    <xf numFmtId="0" fontId="2" fillId="2" borderId="8" xfId="0" applyFont="1" applyFill="1" applyBorder="1"/>
    <xf numFmtId="0" fontId="2" fillId="2" borderId="15" xfId="0" applyFont="1" applyFill="1" applyBorder="1"/>
    <xf numFmtId="0" fontId="2" fillId="6" borderId="8" xfId="0" applyFont="1" applyFill="1" applyBorder="1"/>
    <xf numFmtId="0" fontId="2" fillId="7" borderId="7" xfId="0" applyFont="1" applyFill="1" applyBorder="1"/>
    <xf numFmtId="0" fontId="2" fillId="8" borderId="7" xfId="0" applyFont="1" applyFill="1" applyBorder="1"/>
    <xf numFmtId="0" fontId="2" fillId="9" borderId="7" xfId="0" applyFont="1" applyFill="1" applyBorder="1"/>
    <xf numFmtId="0" fontId="2" fillId="9" borderId="8" xfId="0" applyFont="1" applyFill="1" applyBorder="1"/>
    <xf numFmtId="0" fontId="2" fillId="10" borderId="7" xfId="0" applyFont="1" applyFill="1" applyBorder="1"/>
    <xf numFmtId="0" fontId="2" fillId="11" borderId="7" xfId="0" applyFont="1" applyFill="1" applyBorder="1"/>
    <xf numFmtId="0" fontId="2" fillId="11" borderId="8" xfId="0" applyFont="1" applyFill="1" applyBorder="1"/>
    <xf numFmtId="0" fontId="32" fillId="37" borderId="7" xfId="0" applyFont="1" applyFill="1" applyBorder="1"/>
    <xf numFmtId="0" fontId="9" fillId="14" borderId="7" xfId="0" applyFont="1" applyFill="1" applyBorder="1"/>
    <xf numFmtId="0" fontId="9" fillId="14" borderId="11" xfId="0" applyFont="1" applyFill="1" applyBorder="1"/>
    <xf numFmtId="0" fontId="2" fillId="16" borderId="8" xfId="0" applyFont="1" applyFill="1" applyBorder="1"/>
    <xf numFmtId="0" fontId="31" fillId="15" borderId="10" xfId="0" applyFont="1" applyFill="1" applyBorder="1"/>
    <xf numFmtId="0" fontId="32" fillId="15" borderId="27" xfId="0" applyFont="1" applyFill="1" applyBorder="1"/>
    <xf numFmtId="0" fontId="32" fillId="15" borderId="7" xfId="0" applyFont="1" applyFill="1" applyBorder="1"/>
    <xf numFmtId="0" fontId="2" fillId="16" borderId="7" xfId="0" applyFont="1" applyFill="1" applyBorder="1"/>
    <xf numFmtId="0" fontId="32" fillId="17" borderId="17" xfId="0" applyFont="1" applyFill="1" applyBorder="1"/>
    <xf numFmtId="0" fontId="2" fillId="34" borderId="1" xfId="0" applyFont="1" applyFill="1" applyBorder="1"/>
    <xf numFmtId="0" fontId="2" fillId="5" borderId="11" xfId="0" applyFont="1" applyFill="1" applyBorder="1"/>
    <xf numFmtId="0" fontId="2" fillId="11" borderId="17" xfId="0" applyFont="1" applyFill="1" applyBorder="1"/>
    <xf numFmtId="0" fontId="2" fillId="11" borderId="9" xfId="0" applyFont="1" applyFill="1" applyBorder="1" applyAlignment="1">
      <alignment horizontal="right"/>
    </xf>
    <xf numFmtId="0" fontId="1" fillId="2" borderId="0" xfId="0" applyFont="1" applyFill="1"/>
    <xf numFmtId="0" fontId="2" fillId="43" borderId="9" xfId="0" applyFont="1" applyFill="1" applyBorder="1" applyAlignment="1">
      <alignment horizontal="right"/>
    </xf>
    <xf numFmtId="0" fontId="2" fillId="43" borderId="10" xfId="0" applyFont="1" applyFill="1" applyBorder="1"/>
    <xf numFmtId="0" fontId="2" fillId="43" borderId="17" xfId="0" applyFont="1" applyFill="1" applyBorder="1"/>
    <xf numFmtId="0" fontId="23" fillId="38" borderId="6" xfId="0" applyFont="1" applyFill="1" applyBorder="1" applyAlignment="1">
      <alignment horizontal="center" wrapText="1"/>
    </xf>
    <xf numFmtId="0" fontId="1" fillId="2" borderId="3" xfId="0" applyFont="1" applyFill="1" applyBorder="1"/>
    <xf numFmtId="0" fontId="0" fillId="9" borderId="3" xfId="0" applyFill="1" applyBorder="1"/>
    <xf numFmtId="0" fontId="1" fillId="10" borderId="3" xfId="0" applyFont="1" applyFill="1" applyBorder="1"/>
    <xf numFmtId="0" fontId="2" fillId="11" borderId="3" xfId="0" applyFont="1" applyFill="1" applyBorder="1"/>
    <xf numFmtId="0" fontId="1" fillId="11" borderId="3" xfId="0" applyFont="1" applyFill="1" applyBorder="1"/>
    <xf numFmtId="0" fontId="30" fillId="37" borderId="3" xfId="0" applyFont="1" applyFill="1" applyBorder="1"/>
    <xf numFmtId="0" fontId="0" fillId="14" borderId="3" xfId="0" applyFill="1" applyBorder="1"/>
    <xf numFmtId="0" fontId="0" fillId="14" borderId="6" xfId="0" applyFill="1" applyBorder="1"/>
    <xf numFmtId="0" fontId="0" fillId="16" borderId="5" xfId="0" applyFill="1" applyBorder="1"/>
    <xf numFmtId="0" fontId="0" fillId="16" borderId="3" xfId="0" applyFill="1" applyBorder="1"/>
    <xf numFmtId="0" fontId="0" fillId="34" borderId="3" xfId="0" applyFill="1" applyBorder="1"/>
    <xf numFmtId="0" fontId="31" fillId="17" borderId="0" xfId="0" applyFont="1" applyFill="1"/>
    <xf numFmtId="0" fontId="30" fillId="42" borderId="20" xfId="0" applyFont="1" applyFill="1" applyBorder="1" applyAlignment="1">
      <alignment horizontal="center" vertical="center"/>
    </xf>
    <xf numFmtId="0" fontId="0" fillId="34" borderId="20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26" borderId="20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0" fillId="8" borderId="20" xfId="0" applyFill="1" applyBorder="1" applyAlignment="1">
      <alignment horizontal="center" vertical="center"/>
    </xf>
    <xf numFmtId="0" fontId="0" fillId="9" borderId="20" xfId="0" applyFill="1" applyBorder="1" applyAlignment="1">
      <alignment horizontal="center" vertical="center"/>
    </xf>
    <xf numFmtId="0" fontId="0" fillId="10" borderId="20" xfId="0" applyFill="1" applyBorder="1" applyAlignment="1">
      <alignment horizontal="center" vertical="center"/>
    </xf>
    <xf numFmtId="0" fontId="0" fillId="44" borderId="20" xfId="0" applyFill="1" applyBorder="1" applyAlignment="1">
      <alignment horizontal="center" vertical="center"/>
    </xf>
    <xf numFmtId="0" fontId="1" fillId="43" borderId="3" xfId="0" applyFont="1" applyFill="1" applyBorder="1"/>
    <xf numFmtId="0" fontId="0" fillId="43" borderId="20" xfId="0" applyFill="1" applyBorder="1" applyAlignment="1">
      <alignment horizontal="center" vertical="center"/>
    </xf>
    <xf numFmtId="0" fontId="0" fillId="11" borderId="20" xfId="0" applyFill="1" applyBorder="1" applyAlignment="1">
      <alignment horizontal="center" vertical="center"/>
    </xf>
    <xf numFmtId="0" fontId="31" fillId="28" borderId="12" xfId="0" applyFont="1" applyFill="1" applyBorder="1"/>
    <xf numFmtId="0" fontId="2" fillId="12" borderId="12" xfId="0" applyFont="1" applyFill="1" applyBorder="1" applyAlignment="1">
      <alignment horizontal="right"/>
    </xf>
    <xf numFmtId="0" fontId="2" fillId="12" borderId="13" xfId="0" applyFont="1" applyFill="1" applyBorder="1"/>
    <xf numFmtId="0" fontId="2" fillId="12" borderId="7" xfId="0" applyFont="1" applyFill="1" applyBorder="1"/>
    <xf numFmtId="0" fontId="2" fillId="12" borderId="22" xfId="0" applyFont="1" applyFill="1" applyBorder="1"/>
    <xf numFmtId="0" fontId="0" fillId="12" borderId="3" xfId="0" applyFill="1" applyBorder="1"/>
    <xf numFmtId="0" fontId="0" fillId="12" borderId="20" xfId="0" applyFill="1" applyBorder="1" applyAlignment="1">
      <alignment horizontal="center" vertical="center"/>
    </xf>
    <xf numFmtId="0" fontId="2" fillId="12" borderId="14" xfId="0" applyFont="1" applyFill="1" applyBorder="1" applyAlignment="1">
      <alignment horizontal="right"/>
    </xf>
    <xf numFmtId="0" fontId="2" fillId="12" borderId="0" xfId="0" applyFont="1" applyFill="1"/>
    <xf numFmtId="0" fontId="2" fillId="12" borderId="8" xfId="0" applyFont="1" applyFill="1" applyBorder="1"/>
    <xf numFmtId="0" fontId="2" fillId="12" borderId="16" xfId="0" applyFont="1" applyFill="1" applyBorder="1"/>
    <xf numFmtId="0" fontId="33" fillId="37" borderId="20" xfId="0" applyFont="1" applyFill="1" applyBorder="1" applyAlignment="1">
      <alignment horizontal="center" vertical="center"/>
    </xf>
    <xf numFmtId="0" fontId="0" fillId="14" borderId="20" xfId="0" applyFill="1" applyBorder="1" applyAlignment="1">
      <alignment horizontal="center" vertical="center"/>
    </xf>
    <xf numFmtId="0" fontId="33" fillId="15" borderId="20" xfId="0" applyFont="1" applyFill="1" applyBorder="1" applyAlignment="1">
      <alignment horizontal="center" vertical="center"/>
    </xf>
    <xf numFmtId="0" fontId="0" fillId="36" borderId="20" xfId="0" applyFill="1" applyBorder="1" applyAlignment="1">
      <alignment horizontal="center" vertical="center"/>
    </xf>
    <xf numFmtId="0" fontId="33" fillId="17" borderId="20" xfId="0" applyFont="1" applyFill="1" applyBorder="1" applyAlignment="1">
      <alignment horizontal="center" vertical="center"/>
    </xf>
    <xf numFmtId="0" fontId="32" fillId="28" borderId="13" xfId="0" applyFont="1" applyFill="1" applyBorder="1"/>
    <xf numFmtId="0" fontId="32" fillId="28" borderId="22" xfId="0" applyFont="1" applyFill="1" applyBorder="1"/>
    <xf numFmtId="0" fontId="30" fillId="28" borderId="3" xfId="0" applyFont="1" applyFill="1" applyBorder="1"/>
    <xf numFmtId="0" fontId="33" fillId="28" borderId="20" xfId="0" applyFont="1" applyFill="1" applyBorder="1" applyAlignment="1">
      <alignment horizontal="center" vertical="center"/>
    </xf>
    <xf numFmtId="0" fontId="0" fillId="40" borderId="20" xfId="0" applyFill="1" applyBorder="1" applyAlignment="1">
      <alignment horizontal="center" vertical="center"/>
    </xf>
    <xf numFmtId="0" fontId="0" fillId="19" borderId="20" xfId="0" applyFill="1" applyBorder="1" applyAlignment="1">
      <alignment horizontal="center" vertical="center"/>
    </xf>
    <xf numFmtId="0" fontId="11" fillId="40" borderId="10" xfId="0" applyFont="1" applyFill="1" applyBorder="1"/>
    <xf numFmtId="0" fontId="7" fillId="18" borderId="3" xfId="0" applyFont="1" applyFill="1" applyBorder="1"/>
    <xf numFmtId="0" fontId="11" fillId="33" borderId="2" xfId="0" applyFont="1" applyFill="1" applyBorder="1"/>
    <xf numFmtId="0" fontId="9" fillId="18" borderId="3" xfId="0" applyFont="1" applyFill="1" applyBorder="1"/>
    <xf numFmtId="0" fontId="9" fillId="26" borderId="3" xfId="0" applyFont="1" applyFill="1" applyBorder="1"/>
    <xf numFmtId="0" fontId="9" fillId="26" borderId="6" xfId="0" applyFont="1" applyFill="1" applyBorder="1"/>
    <xf numFmtId="0" fontId="7" fillId="26" borderId="0" xfId="0" applyFont="1" applyFill="1"/>
    <xf numFmtId="0" fontId="7" fillId="26" borderId="6" xfId="0" applyFont="1" applyFill="1" applyBorder="1"/>
    <xf numFmtId="0" fontId="7" fillId="18" borderId="6" xfId="0" applyFont="1" applyFill="1" applyBorder="1"/>
    <xf numFmtId="0" fontId="7" fillId="7" borderId="6" xfId="0" applyFont="1" applyFill="1" applyBorder="1"/>
    <xf numFmtId="0" fontId="0" fillId="18" borderId="20" xfId="0" applyFill="1" applyBorder="1" applyAlignment="1">
      <alignment horizontal="center" vertical="center"/>
    </xf>
    <xf numFmtId="0" fontId="0" fillId="45" borderId="2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34" borderId="22" xfId="0" applyFont="1" applyFill="1" applyBorder="1"/>
    <xf numFmtId="0" fontId="1" fillId="34" borderId="12" xfId="0" applyFont="1" applyFill="1" applyBorder="1"/>
    <xf numFmtId="0" fontId="2" fillId="34" borderId="13" xfId="0" applyFont="1" applyFill="1" applyBorder="1"/>
    <xf numFmtId="0" fontId="0" fillId="34" borderId="13" xfId="0" applyFill="1" applyBorder="1"/>
    <xf numFmtId="0" fontId="31" fillId="17" borderId="12" xfId="0" applyFont="1" applyFill="1" applyBorder="1"/>
    <xf numFmtId="0" fontId="2" fillId="17" borderId="13" xfId="0" applyFont="1" applyFill="1" applyBorder="1"/>
    <xf numFmtId="0" fontId="0" fillId="17" borderId="13" xfId="0" applyFill="1" applyBorder="1"/>
    <xf numFmtId="0" fontId="32" fillId="17" borderId="22" xfId="0" applyFont="1" applyFill="1" applyBorder="1"/>
    <xf numFmtId="0" fontId="2" fillId="11" borderId="15" xfId="0" applyFont="1" applyFill="1" applyBorder="1"/>
    <xf numFmtId="0" fontId="2" fillId="43" borderId="7" xfId="0" applyFont="1" applyFill="1" applyBorder="1"/>
    <xf numFmtId="0" fontId="32" fillId="28" borderId="8" xfId="0" applyFont="1" applyFill="1" applyBorder="1"/>
    <xf numFmtId="0" fontId="2" fillId="11" borderId="10" xfId="0" applyFont="1" applyFill="1" applyBorder="1" applyAlignment="1">
      <alignment horizontal="right"/>
    </xf>
    <xf numFmtId="0" fontId="2" fillId="11" borderId="11" xfId="0" applyFont="1" applyFill="1" applyBorder="1"/>
    <xf numFmtId="0" fontId="1" fillId="11" borderId="17" xfId="0" applyFont="1" applyFill="1" applyBorder="1"/>
    <xf numFmtId="0" fontId="0" fillId="11" borderId="21" xfId="0" applyFill="1" applyBorder="1" applyAlignment="1">
      <alignment horizontal="center" vertical="center"/>
    </xf>
    <xf numFmtId="0" fontId="2" fillId="11" borderId="5" xfId="0" applyFont="1" applyFill="1" applyBorder="1"/>
    <xf numFmtId="0" fontId="0" fillId="37" borderId="20" xfId="0" applyFill="1" applyBorder="1" applyAlignment="1">
      <alignment horizontal="center" vertical="center"/>
    </xf>
    <xf numFmtId="0" fontId="0" fillId="34" borderId="5" xfId="0" applyFill="1" applyBorder="1"/>
    <xf numFmtId="0" fontId="34" fillId="35" borderId="10" xfId="0" applyFont="1" applyFill="1" applyBorder="1"/>
    <xf numFmtId="0" fontId="0" fillId="37" borderId="20" xfId="0" applyFill="1" applyBorder="1" applyAlignment="1">
      <alignment horizontal="center"/>
    </xf>
    <xf numFmtId="0" fontId="0" fillId="14" borderId="20" xfId="0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34" fillId="35" borderId="9" xfId="0" applyFont="1" applyFill="1" applyBorder="1"/>
    <xf numFmtId="0" fontId="0" fillId="0" borderId="24" xfId="0" applyBorder="1" applyAlignment="1">
      <alignment horizontal="center"/>
    </xf>
    <xf numFmtId="0" fontId="4" fillId="46" borderId="20" xfId="0" applyFont="1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2" fillId="41" borderId="11" xfId="0" applyFont="1" applyFill="1" applyBorder="1"/>
    <xf numFmtId="0" fontId="7" fillId="41" borderId="10" xfId="0" applyFont="1" applyFill="1" applyBorder="1"/>
    <xf numFmtId="0" fontId="36" fillId="26" borderId="23" xfId="0" applyFont="1" applyFill="1" applyBorder="1"/>
    <xf numFmtId="0" fontId="34" fillId="12" borderId="9" xfId="0" applyFont="1" applyFill="1" applyBorder="1" applyAlignment="1">
      <alignment horizontal="left"/>
    </xf>
    <xf numFmtId="0" fontId="0" fillId="27" borderId="14" xfId="0" applyFill="1" applyBorder="1" applyAlignment="1">
      <alignment horizontal="left"/>
    </xf>
    <xf numFmtId="0" fontId="1" fillId="0" borderId="9" xfId="0" applyFont="1" applyBorder="1"/>
    <xf numFmtId="0" fontId="2" fillId="0" borderId="10" xfId="0" applyFont="1" applyBorder="1" applyAlignment="1">
      <alignment horizontal="right"/>
    </xf>
    <xf numFmtId="0" fontId="2" fillId="0" borderId="10" xfId="0" applyFont="1" applyBorder="1"/>
    <xf numFmtId="0" fontId="0" fillId="0" borderId="31" xfId="0" applyBorder="1" applyAlignment="1">
      <alignment horizontal="center" vertical="center"/>
    </xf>
    <xf numFmtId="0" fontId="2" fillId="34" borderId="12" xfId="0" applyFont="1" applyFill="1" applyBorder="1" applyAlignment="1">
      <alignment horizontal="right"/>
    </xf>
    <xf numFmtId="0" fontId="2" fillId="34" borderId="16" xfId="0" applyFont="1" applyFill="1" applyBorder="1"/>
    <xf numFmtId="0" fontId="2" fillId="34" borderId="0" xfId="0" applyFont="1" applyFill="1"/>
    <xf numFmtId="0" fontId="0" fillId="34" borderId="12" xfId="0" applyFill="1" applyBorder="1"/>
    <xf numFmtId="0" fontId="0" fillId="34" borderId="26" xfId="0" applyFill="1" applyBorder="1" applyAlignment="1">
      <alignment horizontal="center" vertical="center"/>
    </xf>
    <xf numFmtId="0" fontId="0" fillId="0" borderId="9" xfId="0" applyBorder="1"/>
    <xf numFmtId="0" fontId="0" fillId="0" borderId="11" xfId="0" applyBorder="1"/>
    <xf numFmtId="0" fontId="1" fillId="29" borderId="12" xfId="0" applyFont="1" applyFill="1" applyBorder="1" applyAlignment="1">
      <alignment horizontal="left"/>
    </xf>
    <xf numFmtId="0" fontId="2" fillId="29" borderId="13" xfId="0" applyFont="1" applyFill="1" applyBorder="1"/>
    <xf numFmtId="0" fontId="0" fillId="29" borderId="13" xfId="0" applyFill="1" applyBorder="1"/>
    <xf numFmtId="0" fontId="0" fillId="26" borderId="13" xfId="0" applyFill="1" applyBorder="1"/>
    <xf numFmtId="0" fontId="2" fillId="26" borderId="22" xfId="0" applyFont="1" applyFill="1" applyBorder="1"/>
    <xf numFmtId="0" fontId="2" fillId="35" borderId="13" xfId="0" applyFont="1" applyFill="1" applyBorder="1"/>
    <xf numFmtId="0" fontId="9" fillId="14" borderId="0" xfId="0" applyFont="1" applyFill="1" applyAlignment="1">
      <alignment horizontal="right"/>
    </xf>
    <xf numFmtId="0" fontId="9" fillId="14" borderId="0" xfId="0" applyFont="1" applyFill="1"/>
    <xf numFmtId="0" fontId="9" fillId="14" borderId="16" xfId="0" applyFont="1" applyFill="1" applyBorder="1"/>
    <xf numFmtId="0" fontId="2" fillId="14" borderId="16" xfId="0" applyFont="1" applyFill="1" applyBorder="1"/>
    <xf numFmtId="0" fontId="31" fillId="15" borderId="18" xfId="0" applyFont="1" applyFill="1" applyBorder="1"/>
    <xf numFmtId="0" fontId="31" fillId="15" borderId="19" xfId="0" applyFont="1" applyFill="1" applyBorder="1"/>
    <xf numFmtId="0" fontId="32" fillId="15" borderId="19" xfId="0" applyFont="1" applyFill="1" applyBorder="1"/>
    <xf numFmtId="0" fontId="9" fillId="14" borderId="10" xfId="0" applyFont="1" applyFill="1" applyBorder="1"/>
    <xf numFmtId="0" fontId="2" fillId="35" borderId="10" xfId="0" applyFont="1" applyFill="1" applyBorder="1"/>
    <xf numFmtId="0" fontId="1" fillId="35" borderId="13" xfId="0" applyFont="1" applyFill="1" applyBorder="1"/>
    <xf numFmtId="0" fontId="2" fillId="35" borderId="22" xfId="0" applyFont="1" applyFill="1" applyBorder="1"/>
    <xf numFmtId="0" fontId="0" fillId="14" borderId="9" xfId="0" applyFill="1" applyBorder="1"/>
    <xf numFmtId="0" fontId="2" fillId="14" borderId="10" xfId="0" applyFont="1" applyFill="1" applyBorder="1" applyAlignment="1">
      <alignment horizontal="right"/>
    </xf>
    <xf numFmtId="0" fontId="2" fillId="14" borderId="10" xfId="0" applyFont="1" applyFill="1" applyBorder="1"/>
    <xf numFmtId="0" fontId="2" fillId="14" borderId="17" xfId="0" applyFont="1" applyFill="1" applyBorder="1"/>
    <xf numFmtId="0" fontId="2" fillId="35" borderId="11" xfId="0" applyFont="1" applyFill="1" applyBorder="1"/>
    <xf numFmtId="0" fontId="43" fillId="35" borderId="6" xfId="0" applyFont="1" applyFill="1" applyBorder="1"/>
    <xf numFmtId="0" fontId="0" fillId="35" borderId="20" xfId="0" applyFill="1" applyBorder="1" applyAlignment="1">
      <alignment horizontal="center" vertical="center"/>
    </xf>
    <xf numFmtId="0" fontId="2" fillId="14" borderId="0" xfId="0" applyFont="1" applyFill="1"/>
    <xf numFmtId="0" fontId="0" fillId="14" borderId="11" xfId="0" applyFill="1" applyBorder="1"/>
    <xf numFmtId="0" fontId="0" fillId="35" borderId="12" xfId="0" applyFill="1" applyBorder="1" applyAlignment="1">
      <alignment horizontal="right"/>
    </xf>
    <xf numFmtId="0" fontId="2" fillId="5" borderId="9" xfId="0" applyFont="1" applyFill="1" applyBorder="1"/>
    <xf numFmtId="0" fontId="0" fillId="5" borderId="7" xfId="0" applyFill="1" applyBorder="1"/>
    <xf numFmtId="0" fontId="0" fillId="5" borderId="21" xfId="0" applyFill="1" applyBorder="1" applyAlignment="1">
      <alignment horizontal="center" vertical="center"/>
    </xf>
    <xf numFmtId="0" fontId="0" fillId="26" borderId="21" xfId="0" applyFill="1" applyBorder="1" applyAlignment="1">
      <alignment horizontal="center" vertical="center"/>
    </xf>
    <xf numFmtId="0" fontId="2" fillId="26" borderId="11" xfId="0" applyFont="1" applyFill="1" applyBorder="1"/>
    <xf numFmtId="0" fontId="0" fillId="26" borderId="17" xfId="0" applyFill="1" applyBorder="1"/>
    <xf numFmtId="0" fontId="2" fillId="34" borderId="23" xfId="0" applyFont="1" applyFill="1" applyBorder="1"/>
    <xf numFmtId="0" fontId="2" fillId="47" borderId="3" xfId="0" applyFont="1" applyFill="1" applyBorder="1"/>
    <xf numFmtId="0" fontId="5" fillId="23" borderId="0" xfId="0" applyFont="1" applyFill="1" applyAlignment="1">
      <alignment horizontal="right"/>
    </xf>
    <xf numFmtId="0" fontId="5" fillId="23" borderId="0" xfId="0" applyFont="1" applyFill="1"/>
    <xf numFmtId="0" fontId="12" fillId="23" borderId="0" xfId="0" applyFont="1" applyFill="1"/>
    <xf numFmtId="0" fontId="12" fillId="23" borderId="0" xfId="0" applyFont="1" applyFill="1" applyAlignment="1">
      <alignment horizontal="right"/>
    </xf>
    <xf numFmtId="0" fontId="5" fillId="23" borderId="14" xfId="0" applyFont="1" applyFill="1" applyBorder="1" applyAlignment="1">
      <alignment horizontal="right"/>
    </xf>
    <xf numFmtId="0" fontId="12" fillId="23" borderId="16" xfId="0" applyFont="1" applyFill="1" applyBorder="1"/>
    <xf numFmtId="0" fontId="12" fillId="23" borderId="14" xfId="0" applyFont="1" applyFill="1" applyBorder="1"/>
    <xf numFmtId="0" fontId="12" fillId="23" borderId="18" xfId="0" applyFont="1" applyFill="1" applyBorder="1"/>
    <xf numFmtId="0" fontId="12" fillId="23" borderId="19" xfId="0" applyFont="1" applyFill="1" applyBorder="1"/>
    <xf numFmtId="0" fontId="5" fillId="23" borderId="19" xfId="0" applyFont="1" applyFill="1" applyBorder="1" applyAlignment="1">
      <alignment horizontal="right"/>
    </xf>
    <xf numFmtId="0" fontId="12" fillId="0" borderId="20" xfId="0" applyFont="1" applyBorder="1"/>
    <xf numFmtId="0" fontId="5" fillId="0" borderId="20" xfId="0" applyFont="1" applyBorder="1"/>
    <xf numFmtId="0" fontId="3" fillId="0" borderId="13" xfId="0" applyFont="1" applyBorder="1"/>
    <xf numFmtId="0" fontId="3" fillId="0" borderId="22" xfId="0" applyFont="1" applyBorder="1"/>
    <xf numFmtId="0" fontId="12" fillId="34" borderId="0" xfId="0" applyFont="1" applyFill="1"/>
    <xf numFmtId="0" fontId="5" fillId="34" borderId="0" xfId="0" applyFont="1" applyFill="1" applyAlignment="1">
      <alignment horizontal="right"/>
    </xf>
    <xf numFmtId="0" fontId="3" fillId="0" borderId="20" xfId="0" applyFont="1" applyBorder="1"/>
    <xf numFmtId="0" fontId="12" fillId="23" borderId="12" xfId="0" applyFont="1" applyFill="1" applyBorder="1"/>
    <xf numFmtId="0" fontId="12" fillId="23" borderId="13" xfId="0" applyFont="1" applyFill="1" applyBorder="1"/>
    <xf numFmtId="0" fontId="5" fillId="23" borderId="13" xfId="0" applyFont="1" applyFill="1" applyBorder="1"/>
    <xf numFmtId="0" fontId="12" fillId="23" borderId="22" xfId="0" applyFont="1" applyFill="1" applyBorder="1"/>
    <xf numFmtId="0" fontId="5" fillId="23" borderId="16" xfId="0" applyFont="1" applyFill="1" applyBorder="1"/>
    <xf numFmtId="0" fontId="5" fillId="23" borderId="19" xfId="0" applyFont="1" applyFill="1" applyBorder="1"/>
    <xf numFmtId="0" fontId="5" fillId="23" borderId="23" xfId="0" applyFont="1" applyFill="1" applyBorder="1"/>
    <xf numFmtId="0" fontId="12" fillId="0" borderId="21" xfId="0" applyFont="1" applyBorder="1"/>
    <xf numFmtId="0" fontId="5" fillId="0" borderId="21" xfId="0" applyFont="1" applyBorder="1"/>
    <xf numFmtId="0" fontId="43" fillId="23" borderId="0" xfId="0" applyFont="1" applyFill="1"/>
    <xf numFmtId="0" fontId="43" fillId="23" borderId="13" xfId="0" applyFont="1" applyFill="1" applyBorder="1"/>
    <xf numFmtId="0" fontId="3" fillId="0" borderId="33" xfId="0" applyFont="1" applyBorder="1"/>
    <xf numFmtId="0" fontId="12" fillId="0" borderId="34" xfId="0" applyFont="1" applyBorder="1"/>
    <xf numFmtId="0" fontId="12" fillId="0" borderId="24" xfId="0" applyFont="1" applyBorder="1"/>
    <xf numFmtId="0" fontId="5" fillId="23" borderId="12" xfId="0" applyFont="1" applyFill="1" applyBorder="1" applyAlignment="1">
      <alignment horizontal="right"/>
    </xf>
    <xf numFmtId="0" fontId="5" fillId="23" borderId="22" xfId="0" applyFont="1" applyFill="1" applyBorder="1"/>
    <xf numFmtId="0" fontId="5" fillId="23" borderId="18" xfId="0" applyFont="1" applyFill="1" applyBorder="1"/>
    <xf numFmtId="0" fontId="43" fillId="23" borderId="19" xfId="0" applyFont="1" applyFill="1" applyBorder="1"/>
    <xf numFmtId="0" fontId="27" fillId="6" borderId="3" xfId="0" applyFont="1" applyFill="1" applyBorder="1"/>
    <xf numFmtId="0" fontId="27" fillId="8" borderId="3" xfId="0" applyFont="1" applyFill="1" applyBorder="1"/>
    <xf numFmtId="0" fontId="31" fillId="38" borderId="12" xfId="0" applyFont="1" applyFill="1" applyBorder="1" applyAlignment="1">
      <alignment horizontal="center" wrapText="1"/>
    </xf>
    <xf numFmtId="0" fontId="31" fillId="38" borderId="20" xfId="0" applyFont="1" applyFill="1" applyBorder="1" applyAlignment="1">
      <alignment horizontal="center"/>
    </xf>
    <xf numFmtId="0" fontId="31" fillId="37" borderId="9" xfId="0" applyFont="1" applyFill="1" applyBorder="1"/>
    <xf numFmtId="0" fontId="31" fillId="37" borderId="10" xfId="0" applyFont="1" applyFill="1" applyBorder="1" applyAlignment="1">
      <alignment horizontal="center" wrapText="1"/>
    </xf>
    <xf numFmtId="0" fontId="31" fillId="37" borderId="10" xfId="0" applyFont="1" applyFill="1" applyBorder="1" applyAlignment="1">
      <alignment horizontal="center"/>
    </xf>
    <xf numFmtId="0" fontId="31" fillId="37" borderId="10" xfId="0" applyFont="1" applyFill="1" applyBorder="1"/>
    <xf numFmtId="0" fontId="9" fillId="2" borderId="0" xfId="0" applyFont="1" applyFill="1"/>
    <xf numFmtId="0" fontId="9" fillId="2" borderId="16" xfId="0" applyFont="1" applyFill="1" applyBorder="1"/>
    <xf numFmtId="0" fontId="9" fillId="2" borderId="0" xfId="0" applyFont="1" applyFill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0" borderId="0" xfId="0" applyFont="1"/>
    <xf numFmtId="0" fontId="7" fillId="26" borderId="9" xfId="0" applyFont="1" applyFill="1" applyBorder="1" applyAlignment="1">
      <alignment horizontal="right"/>
    </xf>
    <xf numFmtId="0" fontId="7" fillId="26" borderId="17" xfId="0" applyFont="1" applyFill="1" applyBorder="1" applyAlignment="1">
      <alignment horizontal="right"/>
    </xf>
    <xf numFmtId="0" fontId="7" fillId="26" borderId="10" xfId="0" applyFont="1" applyFill="1" applyBorder="1" applyAlignment="1">
      <alignment horizontal="center"/>
    </xf>
    <xf numFmtId="0" fontId="9" fillId="26" borderId="13" xfId="0" applyFont="1" applyFill="1" applyBorder="1" applyAlignment="1">
      <alignment horizontal="center"/>
    </xf>
    <xf numFmtId="0" fontId="9" fillId="26" borderId="10" xfId="0" applyFont="1" applyFill="1" applyBorder="1" applyAlignment="1">
      <alignment horizontal="center"/>
    </xf>
    <xf numFmtId="0" fontId="9" fillId="26" borderId="20" xfId="0" applyFont="1" applyFill="1" applyBorder="1" applyAlignment="1">
      <alignment horizontal="center"/>
    </xf>
    <xf numFmtId="0" fontId="9" fillId="26" borderId="14" xfId="0" applyFont="1" applyFill="1" applyBorder="1" applyAlignment="1">
      <alignment horizontal="right"/>
    </xf>
    <xf numFmtId="0" fontId="7" fillId="26" borderId="0" xfId="0" applyFont="1" applyFill="1" applyAlignment="1">
      <alignment horizontal="right"/>
    </xf>
    <xf numFmtId="0" fontId="7" fillId="26" borderId="16" xfId="0" applyFont="1" applyFill="1" applyBorder="1"/>
    <xf numFmtId="0" fontId="7" fillId="26" borderId="0" xfId="0" applyFont="1" applyFill="1" applyAlignment="1">
      <alignment horizontal="center"/>
    </xf>
    <xf numFmtId="0" fontId="9" fillId="26" borderId="0" xfId="0" applyFont="1" applyFill="1" applyAlignment="1">
      <alignment horizontal="center"/>
    </xf>
    <xf numFmtId="0" fontId="9" fillId="26" borderId="14" xfId="0" applyFont="1" applyFill="1" applyBorder="1"/>
    <xf numFmtId="0" fontId="9" fillId="26" borderId="16" xfId="0" applyFont="1" applyFill="1" applyBorder="1"/>
    <xf numFmtId="0" fontId="7" fillId="26" borderId="12" xfId="0" applyFont="1" applyFill="1" applyBorder="1" applyAlignment="1">
      <alignment horizontal="right"/>
    </xf>
    <xf numFmtId="0" fontId="7" fillId="26" borderId="22" xfId="0" applyFont="1" applyFill="1" applyBorder="1" applyAlignment="1">
      <alignment horizontal="right"/>
    </xf>
    <xf numFmtId="0" fontId="7" fillId="26" borderId="13" xfId="0" applyFont="1" applyFill="1" applyBorder="1" applyAlignment="1">
      <alignment horizontal="center"/>
    </xf>
    <xf numFmtId="0" fontId="9" fillId="26" borderId="12" xfId="0" applyFont="1" applyFill="1" applyBorder="1" applyAlignment="1">
      <alignment horizontal="right"/>
    </xf>
    <xf numFmtId="0" fontId="7" fillId="26" borderId="13" xfId="0" applyFont="1" applyFill="1" applyBorder="1" applyAlignment="1">
      <alignment horizontal="right"/>
    </xf>
    <xf numFmtId="0" fontId="7" fillId="26" borderId="22" xfId="0" applyFont="1" applyFill="1" applyBorder="1"/>
    <xf numFmtId="0" fontId="9" fillId="26" borderId="12" xfId="0" applyFont="1" applyFill="1" applyBorder="1"/>
    <xf numFmtId="0" fontId="9" fillId="26" borderId="16" xfId="0" applyFont="1" applyFill="1" applyBorder="1" applyAlignment="1">
      <alignment wrapText="1"/>
    </xf>
    <xf numFmtId="0" fontId="9" fillId="26" borderId="17" xfId="0" applyFont="1" applyFill="1" applyBorder="1"/>
    <xf numFmtId="0" fontId="7" fillId="26" borderId="14" xfId="0" applyFont="1" applyFill="1" applyBorder="1" applyAlignment="1">
      <alignment horizontal="right"/>
    </xf>
    <xf numFmtId="0" fontId="10" fillId="0" borderId="0" xfId="0" applyFont="1"/>
    <xf numFmtId="0" fontId="7" fillId="26" borderId="18" xfId="0" applyFont="1" applyFill="1" applyBorder="1" applyAlignment="1">
      <alignment horizontal="right"/>
    </xf>
    <xf numFmtId="0" fontId="7" fillId="26" borderId="19" xfId="0" applyFont="1" applyFill="1" applyBorder="1" applyAlignment="1">
      <alignment horizontal="right"/>
    </xf>
    <xf numFmtId="0" fontId="9" fillId="26" borderId="18" xfId="0" applyFont="1" applyFill="1" applyBorder="1"/>
    <xf numFmtId="0" fontId="9" fillId="2" borderId="22" xfId="0" applyFont="1" applyFill="1" applyBorder="1"/>
    <xf numFmtId="0" fontId="9" fillId="2" borderId="13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0" fontId="10" fillId="26" borderId="13" xfId="0" applyFont="1" applyFill="1" applyBorder="1"/>
    <xf numFmtId="0" fontId="9" fillId="26" borderId="13" xfId="0" applyFont="1" applyFill="1" applyBorder="1"/>
    <xf numFmtId="0" fontId="10" fillId="26" borderId="12" xfId="0" applyFont="1" applyFill="1" applyBorder="1" applyAlignment="1">
      <alignment horizontal="center"/>
    </xf>
    <xf numFmtId="0" fontId="9" fillId="26" borderId="22" xfId="0" applyFont="1" applyFill="1" applyBorder="1" applyAlignment="1">
      <alignment horizontal="center"/>
    </xf>
    <xf numFmtId="0" fontId="9" fillId="26" borderId="0" xfId="0" applyFont="1" applyFill="1"/>
    <xf numFmtId="0" fontId="10" fillId="26" borderId="0" xfId="0" applyFont="1" applyFill="1"/>
    <xf numFmtId="0" fontId="10" fillId="26" borderId="14" xfId="0" applyFont="1" applyFill="1" applyBorder="1" applyAlignment="1">
      <alignment horizontal="center"/>
    </xf>
    <xf numFmtId="0" fontId="9" fillId="26" borderId="16" xfId="0" applyFont="1" applyFill="1" applyBorder="1" applyAlignment="1">
      <alignment horizontal="center"/>
    </xf>
    <xf numFmtId="0" fontId="7" fillId="29" borderId="14" xfId="0" applyFont="1" applyFill="1" applyBorder="1" applyAlignment="1">
      <alignment horizontal="right"/>
    </xf>
    <xf numFmtId="0" fontId="10" fillId="29" borderId="0" xfId="0" applyFont="1" applyFill="1"/>
    <xf numFmtId="0" fontId="9" fillId="29" borderId="0" xfId="0" applyFont="1" applyFill="1"/>
    <xf numFmtId="0" fontId="10" fillId="29" borderId="18" xfId="0" applyFont="1" applyFill="1" applyBorder="1" applyAlignment="1">
      <alignment horizontal="center"/>
    </xf>
    <xf numFmtId="0" fontId="9" fillId="29" borderId="19" xfId="0" applyFont="1" applyFill="1" applyBorder="1" applyAlignment="1">
      <alignment horizontal="center"/>
    </xf>
    <xf numFmtId="0" fontId="9" fillId="29" borderId="20" xfId="0" applyFont="1" applyFill="1" applyBorder="1" applyAlignment="1">
      <alignment horizontal="center"/>
    </xf>
    <xf numFmtId="0" fontId="9" fillId="12" borderId="10" xfId="0" applyFont="1" applyFill="1" applyBorder="1"/>
    <xf numFmtId="0" fontId="9" fillId="12" borderId="17" xfId="0" applyFont="1" applyFill="1" applyBorder="1"/>
    <xf numFmtId="0" fontId="9" fillId="12" borderId="19" xfId="0" applyFont="1" applyFill="1" applyBorder="1" applyAlignment="1">
      <alignment horizontal="center"/>
    </xf>
    <xf numFmtId="0" fontId="9" fillId="12" borderId="23" xfId="0" applyFont="1" applyFill="1" applyBorder="1" applyAlignment="1">
      <alignment horizontal="center"/>
    </xf>
    <xf numFmtId="0" fontId="9" fillId="12" borderId="20" xfId="0" applyFont="1" applyFill="1" applyBorder="1" applyAlignment="1">
      <alignment horizontal="center"/>
    </xf>
    <xf numFmtId="0" fontId="7" fillId="7" borderId="14" xfId="0" applyFont="1" applyFill="1" applyBorder="1" applyAlignment="1">
      <alignment horizontal="right"/>
    </xf>
    <xf numFmtId="0" fontId="10" fillId="7" borderId="0" xfId="0" applyFont="1" applyFill="1"/>
    <xf numFmtId="0" fontId="9" fillId="7" borderId="16" xfId="0" applyFont="1" applyFill="1" applyBorder="1"/>
    <xf numFmtId="0" fontId="9" fillId="7" borderId="0" xfId="0" applyFont="1" applyFill="1" applyAlignment="1">
      <alignment horizontal="center"/>
    </xf>
    <xf numFmtId="0" fontId="9" fillId="7" borderId="12" xfId="0" applyFont="1" applyFill="1" applyBorder="1"/>
    <xf numFmtId="0" fontId="9" fillId="7" borderId="20" xfId="0" applyFont="1" applyFill="1" applyBorder="1" applyAlignment="1">
      <alignment horizontal="center"/>
    </xf>
    <xf numFmtId="0" fontId="9" fillId="7" borderId="14" xfId="0" applyFont="1" applyFill="1" applyBorder="1"/>
    <xf numFmtId="0" fontId="9" fillId="7" borderId="20" xfId="0" applyFont="1" applyFill="1" applyBorder="1" applyAlignment="1">
      <alignment horizontal="center" vertical="center"/>
    </xf>
    <xf numFmtId="0" fontId="9" fillId="7" borderId="0" xfId="0" applyFont="1" applyFill="1"/>
    <xf numFmtId="0" fontId="9" fillId="7" borderId="18" xfId="0" applyFont="1" applyFill="1" applyBorder="1"/>
    <xf numFmtId="0" fontId="11" fillId="3" borderId="12" xfId="0" applyFont="1" applyFill="1" applyBorder="1" applyAlignment="1">
      <alignment horizontal="left"/>
    </xf>
    <xf numFmtId="0" fontId="10" fillId="3" borderId="13" xfId="0" applyFont="1" applyFill="1" applyBorder="1"/>
    <xf numFmtId="0" fontId="9" fillId="3" borderId="22" xfId="0" applyFont="1" applyFill="1" applyBorder="1"/>
    <xf numFmtId="0" fontId="9" fillId="3" borderId="13" xfId="0" applyFont="1" applyFill="1" applyBorder="1" applyAlignment="1">
      <alignment horizontal="center"/>
    </xf>
    <xf numFmtId="0" fontId="9" fillId="3" borderId="20" xfId="0" applyFont="1" applyFill="1" applyBorder="1" applyAlignment="1">
      <alignment horizontal="center"/>
    </xf>
    <xf numFmtId="0" fontId="9" fillId="24" borderId="12" xfId="0" applyFont="1" applyFill="1" applyBorder="1" applyAlignment="1">
      <alignment horizontal="right"/>
    </xf>
    <xf numFmtId="0" fontId="9" fillId="24" borderId="13" xfId="0" applyFont="1" applyFill="1" applyBorder="1"/>
    <xf numFmtId="0" fontId="9" fillId="24" borderId="12" xfId="0" applyFont="1" applyFill="1" applyBorder="1" applyAlignment="1">
      <alignment horizontal="center"/>
    </xf>
    <xf numFmtId="0" fontId="9" fillId="24" borderId="13" xfId="0" applyFont="1" applyFill="1" applyBorder="1" applyAlignment="1">
      <alignment horizontal="center"/>
    </xf>
    <xf numFmtId="0" fontId="9" fillId="24" borderId="12" xfId="0" applyFont="1" applyFill="1" applyBorder="1"/>
    <xf numFmtId="0" fontId="9" fillId="24" borderId="20" xfId="0" applyFont="1" applyFill="1" applyBorder="1" applyAlignment="1">
      <alignment horizontal="center"/>
    </xf>
    <xf numFmtId="0" fontId="9" fillId="23" borderId="14" xfId="0" applyFont="1" applyFill="1" applyBorder="1" applyAlignment="1">
      <alignment horizontal="right"/>
    </xf>
    <xf numFmtId="0" fontId="9" fillId="23" borderId="0" xfId="0" applyFont="1" applyFill="1"/>
    <xf numFmtId="0" fontId="9" fillId="23" borderId="14" xfId="0" applyFont="1" applyFill="1" applyBorder="1" applyAlignment="1">
      <alignment horizontal="center"/>
    </xf>
    <xf numFmtId="0" fontId="9" fillId="23" borderId="0" xfId="0" applyFont="1" applyFill="1" applyAlignment="1">
      <alignment horizontal="center"/>
    </xf>
    <xf numFmtId="0" fontId="9" fillId="23" borderId="14" xfId="0" applyFont="1" applyFill="1" applyBorder="1"/>
    <xf numFmtId="0" fontId="9" fillId="23" borderId="20" xfId="0" applyFont="1" applyFill="1" applyBorder="1" applyAlignment="1">
      <alignment horizontal="center"/>
    </xf>
    <xf numFmtId="0" fontId="22" fillId="0" borderId="0" xfId="0" applyFont="1" applyAlignment="1">
      <alignment wrapText="1"/>
    </xf>
    <xf numFmtId="0" fontId="9" fillId="23" borderId="18" xfId="0" applyFont="1" applyFill="1" applyBorder="1" applyAlignment="1">
      <alignment horizontal="right"/>
    </xf>
    <xf numFmtId="0" fontId="9" fillId="23" borderId="19" xfId="0" applyFont="1" applyFill="1" applyBorder="1"/>
    <xf numFmtId="0" fontId="9" fillId="23" borderId="18" xfId="0" applyFont="1" applyFill="1" applyBorder="1" applyAlignment="1">
      <alignment horizontal="center"/>
    </xf>
    <xf numFmtId="0" fontId="9" fillId="23" borderId="19" xfId="0" applyFont="1" applyFill="1" applyBorder="1" applyAlignment="1">
      <alignment horizontal="center"/>
    </xf>
    <xf numFmtId="0" fontId="9" fillId="23" borderId="18" xfId="0" applyFont="1" applyFill="1" applyBorder="1"/>
    <xf numFmtId="0" fontId="9" fillId="0" borderId="0" xfId="0" applyFont="1" applyAlignment="1">
      <alignment horizontal="right"/>
    </xf>
    <xf numFmtId="0" fontId="9" fillId="20" borderId="0" xfId="0" applyFont="1" applyFill="1"/>
    <xf numFmtId="0" fontId="9" fillId="20" borderId="0" xfId="0" applyFont="1" applyFill="1" applyAlignment="1">
      <alignment horizontal="center"/>
    </xf>
    <xf numFmtId="0" fontId="9" fillId="20" borderId="20" xfId="0" applyFont="1" applyFill="1" applyBorder="1" applyAlignment="1">
      <alignment horizontal="center"/>
    </xf>
    <xf numFmtId="0" fontId="7" fillId="21" borderId="12" xfId="0" applyFont="1" applyFill="1" applyBorder="1" applyAlignment="1">
      <alignment horizontal="right"/>
    </xf>
    <xf numFmtId="0" fontId="9" fillId="21" borderId="13" xfId="0" applyFont="1" applyFill="1" applyBorder="1"/>
    <xf numFmtId="0" fontId="9" fillId="21" borderId="12" xfId="0" applyFont="1" applyFill="1" applyBorder="1" applyAlignment="1">
      <alignment horizontal="center"/>
    </xf>
    <xf numFmtId="0" fontId="9" fillId="21" borderId="13" xfId="0" applyFont="1" applyFill="1" applyBorder="1" applyAlignment="1">
      <alignment horizontal="center"/>
    </xf>
    <xf numFmtId="0" fontId="9" fillId="21" borderId="12" xfId="0" applyFont="1" applyFill="1" applyBorder="1"/>
    <xf numFmtId="0" fontId="9" fillId="21" borderId="20" xfId="0" applyFont="1" applyFill="1" applyBorder="1" applyAlignment="1">
      <alignment horizontal="center"/>
    </xf>
    <xf numFmtId="0" fontId="7" fillId="27" borderId="14" xfId="0" applyFont="1" applyFill="1" applyBorder="1" applyAlignment="1">
      <alignment horizontal="right"/>
    </xf>
    <xf numFmtId="0" fontId="9" fillId="27" borderId="0" xfId="0" applyFont="1" applyFill="1"/>
    <xf numFmtId="0" fontId="9" fillId="27" borderId="14" xfId="0" applyFont="1" applyFill="1" applyBorder="1" applyAlignment="1">
      <alignment horizontal="center"/>
    </xf>
    <xf numFmtId="0" fontId="9" fillId="27" borderId="0" xfId="0" applyFont="1" applyFill="1" applyAlignment="1">
      <alignment horizontal="center"/>
    </xf>
    <xf numFmtId="0" fontId="9" fillId="27" borderId="14" xfId="0" applyFont="1" applyFill="1" applyBorder="1"/>
    <xf numFmtId="0" fontId="9" fillId="27" borderId="20" xfId="0" applyFont="1" applyFill="1" applyBorder="1" applyAlignment="1">
      <alignment horizontal="center"/>
    </xf>
    <xf numFmtId="0" fontId="7" fillId="27" borderId="18" xfId="0" applyFont="1" applyFill="1" applyBorder="1" applyAlignment="1">
      <alignment horizontal="right"/>
    </xf>
    <xf numFmtId="0" fontId="10" fillId="27" borderId="19" xfId="0" applyFont="1" applyFill="1" applyBorder="1"/>
    <xf numFmtId="0" fontId="9" fillId="27" borderId="19" xfId="0" applyFont="1" applyFill="1" applyBorder="1"/>
    <xf numFmtId="0" fontId="9" fillId="27" borderId="18" xfId="0" applyFont="1" applyFill="1" applyBorder="1" applyAlignment="1">
      <alignment horizontal="center"/>
    </xf>
    <xf numFmtId="0" fontId="9" fillId="27" borderId="19" xfId="0" applyFont="1" applyFill="1" applyBorder="1" applyAlignment="1">
      <alignment horizontal="center"/>
    </xf>
    <xf numFmtId="0" fontId="9" fillId="27" borderId="18" xfId="0" applyFont="1" applyFill="1" applyBorder="1"/>
    <xf numFmtId="0" fontId="9" fillId="25" borderId="23" xfId="0" applyFont="1" applyFill="1" applyBorder="1"/>
    <xf numFmtId="0" fontId="9" fillId="25" borderId="19" xfId="0" applyFont="1" applyFill="1" applyBorder="1" applyAlignment="1">
      <alignment horizontal="center"/>
    </xf>
    <xf numFmtId="0" fontId="9" fillId="25" borderId="20" xfId="0" applyFont="1" applyFill="1" applyBorder="1" applyAlignment="1">
      <alignment horizontal="center"/>
    </xf>
    <xf numFmtId="0" fontId="7" fillId="11" borderId="14" xfId="0" applyFont="1" applyFill="1" applyBorder="1" applyAlignment="1">
      <alignment horizontal="right"/>
    </xf>
    <xf numFmtId="0" fontId="7" fillId="11" borderId="0" xfId="0" applyFont="1" applyFill="1"/>
    <xf numFmtId="0" fontId="9" fillId="11" borderId="16" xfId="0" applyFont="1" applyFill="1" applyBorder="1"/>
    <xf numFmtId="0" fontId="9" fillId="11" borderId="0" xfId="0" applyFont="1" applyFill="1" applyAlignment="1">
      <alignment horizontal="center"/>
    </xf>
    <xf numFmtId="0" fontId="9" fillId="11" borderId="14" xfId="0" applyFont="1" applyFill="1" applyBorder="1"/>
    <xf numFmtId="0" fontId="9" fillId="11" borderId="20" xfId="0" applyFont="1" applyFill="1" applyBorder="1" applyAlignment="1">
      <alignment horizontal="center"/>
    </xf>
    <xf numFmtId="0" fontId="7" fillId="22" borderId="12" xfId="0" applyFont="1" applyFill="1" applyBorder="1" applyAlignment="1">
      <alignment horizontal="right"/>
    </xf>
    <xf numFmtId="0" fontId="11" fillId="22" borderId="13" xfId="0" applyFont="1" applyFill="1" applyBorder="1"/>
    <xf numFmtId="0" fontId="9" fillId="22" borderId="22" xfId="0" applyFont="1" applyFill="1" applyBorder="1"/>
    <xf numFmtId="0" fontId="9" fillId="22" borderId="13" xfId="0" applyFont="1" applyFill="1" applyBorder="1" applyAlignment="1">
      <alignment horizontal="center"/>
    </xf>
    <xf numFmtId="0" fontId="9" fillId="22" borderId="20" xfId="0" applyFont="1" applyFill="1" applyBorder="1" applyAlignment="1">
      <alignment horizontal="center"/>
    </xf>
    <xf numFmtId="0" fontId="9" fillId="29" borderId="9" xfId="0" applyFont="1" applyFill="1" applyBorder="1" applyAlignment="1">
      <alignment horizontal="right"/>
    </xf>
    <xf numFmtId="0" fontId="7" fillId="29" borderId="10" xfId="0" applyFont="1" applyFill="1" applyBorder="1" applyAlignment="1">
      <alignment horizontal="right"/>
    </xf>
    <xf numFmtId="0" fontId="9" fillId="29" borderId="17" xfId="0" applyFont="1" applyFill="1" applyBorder="1"/>
    <xf numFmtId="0" fontId="9" fillId="29" borderId="10" xfId="0" applyFont="1" applyFill="1" applyBorder="1" applyAlignment="1">
      <alignment horizontal="center"/>
    </xf>
    <xf numFmtId="0" fontId="9" fillId="29" borderId="9" xfId="0" applyFont="1" applyFill="1" applyBorder="1"/>
    <xf numFmtId="0" fontId="7" fillId="20" borderId="9" xfId="0" applyFont="1" applyFill="1" applyBorder="1" applyAlignment="1">
      <alignment horizontal="right"/>
    </xf>
    <xf numFmtId="0" fontId="9" fillId="20" borderId="17" xfId="0" applyFont="1" applyFill="1" applyBorder="1"/>
    <xf numFmtId="0" fontId="9" fillId="20" borderId="10" xfId="0" applyFont="1" applyFill="1" applyBorder="1" applyAlignment="1">
      <alignment horizontal="center"/>
    </xf>
    <xf numFmtId="0" fontId="7" fillId="27" borderId="14" xfId="0" applyFont="1" applyFill="1" applyBorder="1" applyAlignment="1">
      <alignment horizontal="left"/>
    </xf>
    <xf numFmtId="0" fontId="7" fillId="27" borderId="0" xfId="0" applyFont="1" applyFill="1" applyAlignment="1">
      <alignment horizontal="right"/>
    </xf>
    <xf numFmtId="0" fontId="9" fillId="27" borderId="16" xfId="0" applyFont="1" applyFill="1" applyBorder="1"/>
    <xf numFmtId="0" fontId="10" fillId="27" borderId="16" xfId="0" applyFont="1" applyFill="1" applyBorder="1"/>
    <xf numFmtId="0" fontId="9" fillId="27" borderId="16" xfId="0" applyFont="1" applyFill="1" applyBorder="1" applyAlignment="1">
      <alignment vertical="center"/>
    </xf>
    <xf numFmtId="0" fontId="9" fillId="27" borderId="14" xfId="0" applyFont="1" applyFill="1" applyBorder="1" applyAlignment="1">
      <alignment horizontal="left"/>
    </xf>
    <xf numFmtId="0" fontId="10" fillId="27" borderId="0" xfId="0" applyFont="1" applyFill="1" applyAlignment="1">
      <alignment horizontal="center"/>
    </xf>
    <xf numFmtId="0" fontId="10" fillId="27" borderId="14" xfId="0" applyFont="1" applyFill="1" applyBorder="1" applyAlignment="1">
      <alignment horizontal="left"/>
    </xf>
    <xf numFmtId="0" fontId="11" fillId="20" borderId="10" xfId="0" applyFont="1" applyFill="1" applyBorder="1" applyAlignment="1">
      <alignment horizontal="left"/>
    </xf>
    <xf numFmtId="0" fontId="10" fillId="20" borderId="17" xfId="0" applyFont="1" applyFill="1" applyBorder="1"/>
    <xf numFmtId="0" fontId="10" fillId="20" borderId="10" xfId="0" applyFont="1" applyFill="1" applyBorder="1" applyAlignment="1">
      <alignment horizontal="center"/>
    </xf>
    <xf numFmtId="0" fontId="7" fillId="30" borderId="9" xfId="0" applyFont="1" applyFill="1" applyBorder="1" applyAlignment="1">
      <alignment horizontal="right"/>
    </xf>
    <xf numFmtId="0" fontId="9" fillId="30" borderId="17" xfId="0" applyFont="1" applyFill="1" applyBorder="1"/>
    <xf numFmtId="0" fontId="9" fillId="30" borderId="10" xfId="0" applyFont="1" applyFill="1" applyBorder="1" applyAlignment="1">
      <alignment horizontal="center"/>
    </xf>
    <xf numFmtId="0" fontId="9" fillId="30" borderId="20" xfId="0" applyFont="1" applyFill="1" applyBorder="1" applyAlignment="1">
      <alignment horizontal="center"/>
    </xf>
    <xf numFmtId="0" fontId="9" fillId="31" borderId="14" xfId="0" applyFont="1" applyFill="1" applyBorder="1" applyAlignment="1">
      <alignment horizontal="left"/>
    </xf>
    <xf numFmtId="0" fontId="7" fillId="31" borderId="0" xfId="0" applyFont="1" applyFill="1" applyAlignment="1">
      <alignment horizontal="right"/>
    </xf>
    <xf numFmtId="0" fontId="10" fillId="31" borderId="16" xfId="0" applyFont="1" applyFill="1" applyBorder="1"/>
    <xf numFmtId="0" fontId="10" fillId="31" borderId="0" xfId="0" applyFont="1" applyFill="1" applyAlignment="1">
      <alignment horizontal="center"/>
    </xf>
    <xf numFmtId="0" fontId="9" fillId="31" borderId="0" xfId="0" applyFont="1" applyFill="1" applyAlignment="1">
      <alignment horizontal="center"/>
    </xf>
    <xf numFmtId="0" fontId="9" fillId="31" borderId="14" xfId="0" applyFont="1" applyFill="1" applyBorder="1"/>
    <xf numFmtId="0" fontId="9" fillId="31" borderId="20" xfId="0" applyFont="1" applyFill="1" applyBorder="1" applyAlignment="1">
      <alignment horizontal="center"/>
    </xf>
    <xf numFmtId="0" fontId="9" fillId="31" borderId="16" xfId="0" applyFont="1" applyFill="1" applyBorder="1"/>
    <xf numFmtId="0" fontId="31" fillId="39" borderId="9" xfId="0" applyFont="1" applyFill="1" applyBorder="1" applyAlignment="1">
      <alignment horizontal="left"/>
    </xf>
    <xf numFmtId="0" fontId="10" fillId="39" borderId="10" xfId="0" applyFont="1" applyFill="1" applyBorder="1"/>
    <xf numFmtId="0" fontId="9" fillId="39" borderId="17" xfId="0" applyFont="1" applyFill="1" applyBorder="1"/>
    <xf numFmtId="0" fontId="32" fillId="39" borderId="10" xfId="0" applyFont="1" applyFill="1" applyBorder="1" applyAlignment="1">
      <alignment horizontal="center"/>
    </xf>
    <xf numFmtId="0" fontId="31" fillId="39" borderId="9" xfId="0" applyFont="1" applyFill="1" applyBorder="1"/>
    <xf numFmtId="0" fontId="32" fillId="39" borderId="20" xfId="0" applyFont="1" applyFill="1" applyBorder="1" applyAlignment="1">
      <alignment horizontal="center"/>
    </xf>
    <xf numFmtId="0" fontId="32" fillId="32" borderId="14" xfId="0" applyFont="1" applyFill="1" applyBorder="1" applyAlignment="1">
      <alignment horizontal="right"/>
    </xf>
    <xf numFmtId="0" fontId="32" fillId="32" borderId="0" xfId="0" applyFont="1" applyFill="1"/>
    <xf numFmtId="0" fontId="32" fillId="32" borderId="16" xfId="0" applyFont="1" applyFill="1" applyBorder="1"/>
    <xf numFmtId="0" fontId="32" fillId="32" borderId="0" xfId="0" applyFont="1" applyFill="1" applyAlignment="1">
      <alignment horizontal="center"/>
    </xf>
    <xf numFmtId="0" fontId="32" fillId="32" borderId="14" xfId="0" applyFont="1" applyFill="1" applyBorder="1"/>
    <xf numFmtId="0" fontId="32" fillId="32" borderId="20" xfId="0" applyFont="1" applyFill="1" applyBorder="1" applyAlignment="1">
      <alignment horizontal="center"/>
    </xf>
    <xf numFmtId="0" fontId="10" fillId="0" borderId="0" xfId="0" applyFont="1" applyAlignment="1">
      <alignment horizontal="right"/>
    </xf>
    <xf numFmtId="0" fontId="31" fillId="13" borderId="12" xfId="0" applyFont="1" applyFill="1" applyBorder="1" applyAlignment="1">
      <alignment horizontal="left"/>
    </xf>
    <xf numFmtId="0" fontId="9" fillId="13" borderId="22" xfId="0" applyFont="1" applyFill="1" applyBorder="1"/>
    <xf numFmtId="0" fontId="32" fillId="13" borderId="13" xfId="0" applyFont="1" applyFill="1" applyBorder="1" applyAlignment="1">
      <alignment horizontal="center"/>
    </xf>
    <xf numFmtId="0" fontId="31" fillId="13" borderId="12" xfId="0" applyFont="1" applyFill="1" applyBorder="1"/>
    <xf numFmtId="0" fontId="32" fillId="13" borderId="20" xfId="0" applyFont="1" applyFill="1" applyBorder="1" applyAlignment="1">
      <alignment horizontal="center"/>
    </xf>
    <xf numFmtId="0" fontId="7" fillId="14" borderId="12" xfId="0" applyFont="1" applyFill="1" applyBorder="1" applyAlignment="1">
      <alignment horizontal="right"/>
    </xf>
    <xf numFmtId="0" fontId="10" fillId="14" borderId="13" xfId="0" applyFont="1" applyFill="1" applyBorder="1" applyAlignment="1">
      <alignment horizontal="center"/>
    </xf>
    <xf numFmtId="0" fontId="9" fillId="14" borderId="13" xfId="0" applyFont="1" applyFill="1" applyBorder="1" applyAlignment="1">
      <alignment horizontal="center"/>
    </xf>
    <xf numFmtId="0" fontId="9" fillId="14" borderId="12" xfId="0" applyFont="1" applyFill="1" applyBorder="1"/>
    <xf numFmtId="0" fontId="9" fillId="14" borderId="20" xfId="0" applyFont="1" applyFill="1" applyBorder="1" applyAlignment="1">
      <alignment horizontal="center"/>
    </xf>
    <xf numFmtId="0" fontId="7" fillId="14" borderId="14" xfId="0" applyFont="1" applyFill="1" applyBorder="1" applyAlignment="1">
      <alignment horizontal="right"/>
    </xf>
    <xf numFmtId="0" fontId="10" fillId="14" borderId="0" xfId="0" applyFont="1" applyFill="1" applyAlignment="1">
      <alignment horizontal="center"/>
    </xf>
    <xf numFmtId="0" fontId="9" fillId="14" borderId="0" xfId="0" applyFont="1" applyFill="1" applyAlignment="1">
      <alignment horizontal="center"/>
    </xf>
    <xf numFmtId="0" fontId="10" fillId="14" borderId="0" xfId="0" applyFont="1" applyFill="1"/>
    <xf numFmtId="0" fontId="9" fillId="14" borderId="14" xfId="0" applyFont="1" applyFill="1" applyBorder="1" applyAlignment="1">
      <alignment horizontal="right"/>
    </xf>
    <xf numFmtId="0" fontId="7" fillId="14" borderId="18" xfId="0" applyFont="1" applyFill="1" applyBorder="1" applyAlignment="1">
      <alignment horizontal="right"/>
    </xf>
    <xf numFmtId="0" fontId="9" fillId="14" borderId="19" xfId="0" applyFont="1" applyFill="1" applyBorder="1"/>
    <xf numFmtId="0" fontId="9" fillId="14" borderId="23" xfId="0" applyFont="1" applyFill="1" applyBorder="1"/>
    <xf numFmtId="0" fontId="10" fillId="14" borderId="19" xfId="0" applyFont="1" applyFill="1" applyBorder="1" applyAlignment="1">
      <alignment horizontal="center"/>
    </xf>
    <xf numFmtId="0" fontId="9" fillId="14" borderId="19" xfId="0" applyFont="1" applyFill="1" applyBorder="1" applyAlignment="1">
      <alignment horizontal="center"/>
    </xf>
    <xf numFmtId="0" fontId="9" fillId="14" borderId="18" xfId="0" applyFont="1" applyFill="1" applyBorder="1"/>
    <xf numFmtId="0" fontId="31" fillId="28" borderId="14" xfId="0" applyFont="1" applyFill="1" applyBorder="1"/>
    <xf numFmtId="0" fontId="32" fillId="28" borderId="0" xfId="0" applyFont="1" applyFill="1"/>
    <xf numFmtId="0" fontId="32" fillId="28" borderId="16" xfId="0" applyFont="1" applyFill="1" applyBorder="1"/>
    <xf numFmtId="0" fontId="32" fillId="28" borderId="0" xfId="0" applyFont="1" applyFill="1" applyAlignment="1">
      <alignment horizontal="center"/>
    </xf>
    <xf numFmtId="0" fontId="32" fillId="28" borderId="16" xfId="0" applyFont="1" applyFill="1" applyBorder="1" applyAlignment="1">
      <alignment horizontal="center"/>
    </xf>
    <xf numFmtId="0" fontId="31" fillId="28" borderId="0" xfId="0" applyFont="1" applyFill="1"/>
    <xf numFmtId="0" fontId="32" fillId="28" borderId="20" xfId="0" applyFont="1" applyFill="1" applyBorder="1" applyAlignment="1">
      <alignment horizontal="center"/>
    </xf>
    <xf numFmtId="0" fontId="9" fillId="12" borderId="0" xfId="0" applyFont="1" applyFill="1" applyAlignment="1">
      <alignment horizontal="center"/>
    </xf>
    <xf numFmtId="0" fontId="2" fillId="12" borderId="12" xfId="0" applyFont="1" applyFill="1" applyBorder="1"/>
    <xf numFmtId="0" fontId="2" fillId="12" borderId="20" xfId="0" applyFont="1" applyFill="1" applyBorder="1" applyAlignment="1">
      <alignment horizontal="center"/>
    </xf>
    <xf numFmtId="0" fontId="2" fillId="12" borderId="14" xfId="0" applyFont="1" applyFill="1" applyBorder="1"/>
    <xf numFmtId="0" fontId="2" fillId="12" borderId="0" xfId="0" applyFont="1" applyFill="1" applyAlignment="1">
      <alignment wrapText="1"/>
    </xf>
    <xf numFmtId="0" fontId="9" fillId="12" borderId="14" xfId="0" applyFont="1" applyFill="1" applyBorder="1" applyAlignment="1">
      <alignment horizontal="right"/>
    </xf>
    <xf numFmtId="0" fontId="9" fillId="12" borderId="0" xfId="0" applyFont="1" applyFill="1"/>
    <xf numFmtId="0" fontId="9" fillId="12" borderId="16" xfId="0" applyFont="1" applyFill="1" applyBorder="1"/>
    <xf numFmtId="0" fontId="9" fillId="12" borderId="14" xfId="0" applyFont="1" applyFill="1" applyBorder="1"/>
    <xf numFmtId="0" fontId="2" fillId="12" borderId="18" xfId="0" applyFont="1" applyFill="1" applyBorder="1" applyAlignment="1">
      <alignment horizontal="right"/>
    </xf>
    <xf numFmtId="0" fontId="2" fillId="12" borderId="19" xfId="0" applyFont="1" applyFill="1" applyBorder="1"/>
    <xf numFmtId="0" fontId="2" fillId="12" borderId="23" xfId="0" applyFont="1" applyFill="1" applyBorder="1"/>
    <xf numFmtId="0" fontId="2" fillId="12" borderId="18" xfId="0" applyFont="1" applyFill="1" applyBorder="1"/>
    <xf numFmtId="0" fontId="31" fillId="13" borderId="14" xfId="0" applyFont="1" applyFill="1" applyBorder="1"/>
    <xf numFmtId="0" fontId="32" fillId="13" borderId="0" xfId="0" applyFont="1" applyFill="1"/>
    <xf numFmtId="0" fontId="32" fillId="13" borderId="16" xfId="0" applyFont="1" applyFill="1" applyBorder="1"/>
    <xf numFmtId="0" fontId="32" fillId="13" borderId="0" xfId="0" applyFont="1" applyFill="1" applyAlignment="1">
      <alignment horizontal="center"/>
    </xf>
    <xf numFmtId="0" fontId="9" fillId="35" borderId="9" xfId="0" applyFont="1" applyFill="1" applyBorder="1" applyAlignment="1">
      <alignment horizontal="right"/>
    </xf>
    <xf numFmtId="0" fontId="9" fillId="35" borderId="17" xfId="0" applyFont="1" applyFill="1" applyBorder="1"/>
    <xf numFmtId="0" fontId="9" fillId="35" borderId="10" xfId="0" applyFont="1" applyFill="1" applyBorder="1" applyAlignment="1">
      <alignment horizontal="center"/>
    </xf>
    <xf numFmtId="0" fontId="9" fillId="35" borderId="17" xfId="0" applyFont="1" applyFill="1" applyBorder="1" applyAlignment="1">
      <alignment horizontal="center"/>
    </xf>
    <xf numFmtId="0" fontId="9" fillId="35" borderId="20" xfId="0" applyFont="1" applyFill="1" applyBorder="1" applyAlignment="1">
      <alignment horizontal="center"/>
    </xf>
    <xf numFmtId="0" fontId="4" fillId="0" borderId="0" xfId="0" applyFont="1"/>
    <xf numFmtId="0" fontId="9" fillId="14" borderId="14" xfId="0" applyFont="1" applyFill="1" applyBorder="1" applyAlignment="1">
      <alignment horizontal="left"/>
    </xf>
    <xf numFmtId="0" fontId="9" fillId="35" borderId="13" xfId="0" applyFont="1" applyFill="1" applyBorder="1" applyAlignment="1">
      <alignment horizontal="center"/>
    </xf>
    <xf numFmtId="0" fontId="9" fillId="35" borderId="22" xfId="0" applyFont="1" applyFill="1" applyBorder="1" applyAlignment="1">
      <alignment horizontal="center"/>
    </xf>
    <xf numFmtId="0" fontId="10" fillId="14" borderId="16" xfId="0" applyFont="1" applyFill="1" applyBorder="1" applyAlignment="1">
      <alignment wrapText="1"/>
    </xf>
    <xf numFmtId="0" fontId="9" fillId="14" borderId="18" xfId="0" applyFont="1" applyFill="1" applyBorder="1" applyAlignment="1">
      <alignment horizontal="left"/>
    </xf>
    <xf numFmtId="0" fontId="7" fillId="14" borderId="19" xfId="0" applyFont="1" applyFill="1" applyBorder="1" applyAlignment="1">
      <alignment horizontal="right"/>
    </xf>
    <xf numFmtId="0" fontId="10" fillId="14" borderId="23" xfId="0" applyFont="1" applyFill="1" applyBorder="1"/>
    <xf numFmtId="0" fontId="9" fillId="35" borderId="18" xfId="0" applyFont="1" applyFill="1" applyBorder="1" applyAlignment="1">
      <alignment horizontal="right"/>
    </xf>
    <xf numFmtId="0" fontId="9" fillId="35" borderId="19" xfId="0" applyFont="1" applyFill="1" applyBorder="1"/>
    <xf numFmtId="0" fontId="32" fillId="13" borderId="13" xfId="0" applyFont="1" applyFill="1" applyBorder="1"/>
    <xf numFmtId="0" fontId="32" fillId="13" borderId="12" xfId="0" applyFont="1" applyFill="1" applyBorder="1" applyAlignment="1">
      <alignment horizontal="center"/>
    </xf>
    <xf numFmtId="0" fontId="32" fillId="13" borderId="22" xfId="0" applyFont="1" applyFill="1" applyBorder="1" applyAlignment="1">
      <alignment horizontal="center"/>
    </xf>
    <xf numFmtId="0" fontId="31" fillId="13" borderId="0" xfId="0" applyFont="1" applyFill="1"/>
    <xf numFmtId="0" fontId="2" fillId="14" borderId="13" xfId="0" applyFont="1" applyFill="1" applyBorder="1"/>
    <xf numFmtId="0" fontId="9" fillId="14" borderId="12" xfId="0" applyFont="1" applyFill="1" applyBorder="1" applyAlignment="1">
      <alignment horizontal="center"/>
    </xf>
    <xf numFmtId="0" fontId="9" fillId="14" borderId="21" xfId="0" applyFont="1" applyFill="1" applyBorder="1" applyAlignment="1">
      <alignment horizontal="center"/>
    </xf>
    <xf numFmtId="0" fontId="9" fillId="14" borderId="14" xfId="0" applyFont="1" applyFill="1" applyBorder="1" applyAlignment="1">
      <alignment horizontal="center"/>
    </xf>
    <xf numFmtId="0" fontId="9" fillId="14" borderId="8" xfId="0" applyFont="1" applyFill="1" applyBorder="1"/>
    <xf numFmtId="0" fontId="9" fillId="14" borderId="18" xfId="0" applyFont="1" applyFill="1" applyBorder="1" applyAlignment="1">
      <alignment horizontal="right"/>
    </xf>
    <xf numFmtId="0" fontId="2" fillId="14" borderId="19" xfId="0" applyFont="1" applyFill="1" applyBorder="1"/>
    <xf numFmtId="0" fontId="9" fillId="14" borderId="18" xfId="0" applyFont="1" applyFill="1" applyBorder="1" applyAlignment="1">
      <alignment horizontal="center"/>
    </xf>
    <xf numFmtId="0" fontId="9" fillId="14" borderId="15" xfId="0" applyFont="1" applyFill="1" applyBorder="1"/>
    <xf numFmtId="0" fontId="10" fillId="14" borderId="0" xfId="0" applyFont="1" applyFill="1" applyAlignment="1">
      <alignment wrapText="1"/>
    </xf>
    <xf numFmtId="0" fontId="9" fillId="14" borderId="0" xfId="0" applyFont="1" applyFill="1" applyAlignment="1">
      <alignment wrapText="1"/>
    </xf>
    <xf numFmtId="0" fontId="10" fillId="14" borderId="14" xfId="0" applyFont="1" applyFill="1" applyBorder="1" applyAlignment="1">
      <alignment horizontal="center"/>
    </xf>
    <xf numFmtId="0" fontId="9" fillId="24" borderId="9" xfId="0" applyFont="1" applyFill="1" applyBorder="1" applyAlignment="1">
      <alignment horizontal="right"/>
    </xf>
    <xf numFmtId="0" fontId="9" fillId="24" borderId="10" xfId="0" applyFont="1" applyFill="1" applyBorder="1"/>
    <xf numFmtId="0" fontId="9" fillId="24" borderId="17" xfId="0" applyFont="1" applyFill="1" applyBorder="1"/>
    <xf numFmtId="0" fontId="9" fillId="24" borderId="10" xfId="0" applyFont="1" applyFill="1" applyBorder="1" applyAlignment="1">
      <alignment horizontal="center"/>
    </xf>
    <xf numFmtId="0" fontId="9" fillId="24" borderId="9" xfId="0" applyFont="1" applyFill="1" applyBorder="1"/>
    <xf numFmtId="0" fontId="31" fillId="13" borderId="14" xfId="0" applyFont="1" applyFill="1" applyBorder="1" applyAlignment="1">
      <alignment horizontal="left"/>
    </xf>
    <xf numFmtId="0" fontId="31" fillId="13" borderId="0" xfId="0" applyFont="1" applyFill="1" applyAlignment="1">
      <alignment horizontal="right"/>
    </xf>
    <xf numFmtId="0" fontId="31" fillId="13" borderId="16" xfId="0" applyFont="1" applyFill="1" applyBorder="1"/>
    <xf numFmtId="0" fontId="31" fillId="13" borderId="0" xfId="0" applyFont="1" applyFill="1" applyAlignment="1">
      <alignment horizontal="center"/>
    </xf>
    <xf numFmtId="0" fontId="31" fillId="13" borderId="20" xfId="0" applyFont="1" applyFill="1" applyBorder="1" applyAlignment="1">
      <alignment horizontal="center"/>
    </xf>
    <xf numFmtId="0" fontId="7" fillId="14" borderId="13" xfId="0" applyFont="1" applyFill="1" applyBorder="1"/>
    <xf numFmtId="0" fontId="7" fillId="14" borderId="12" xfId="0" applyFont="1" applyFill="1" applyBorder="1" applyAlignment="1">
      <alignment horizontal="center"/>
    </xf>
    <xf numFmtId="0" fontId="9" fillId="14" borderId="25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16" xfId="0" applyFont="1" applyBorder="1"/>
    <xf numFmtId="0" fontId="34" fillId="26" borderId="3" xfId="0" applyFont="1" applyFill="1" applyBorder="1"/>
    <xf numFmtId="0" fontId="34" fillId="2" borderId="3" xfId="0" applyFont="1" applyFill="1" applyBorder="1"/>
    <xf numFmtId="0" fontId="34" fillId="26" borderId="11" xfId="0" applyFont="1" applyFill="1" applyBorder="1"/>
    <xf numFmtId="0" fontId="9" fillId="26" borderId="21" xfId="0" applyFont="1" applyFill="1" applyBorder="1" applyAlignment="1">
      <alignment horizontal="center"/>
    </xf>
    <xf numFmtId="0" fontId="9" fillId="29" borderId="11" xfId="0" applyFont="1" applyFill="1" applyBorder="1"/>
    <xf numFmtId="0" fontId="9" fillId="29" borderId="21" xfId="0" applyFont="1" applyFill="1" applyBorder="1" applyAlignment="1">
      <alignment horizontal="center"/>
    </xf>
    <xf numFmtId="0" fontId="33" fillId="37" borderId="21" xfId="0" applyFont="1" applyFill="1" applyBorder="1" applyAlignment="1">
      <alignment horizontal="center" vertical="center"/>
    </xf>
    <xf numFmtId="0" fontId="33" fillId="15" borderId="21" xfId="0" applyFont="1" applyFill="1" applyBorder="1" applyAlignment="1">
      <alignment horizontal="center" vertical="center"/>
    </xf>
    <xf numFmtId="0" fontId="11" fillId="40" borderId="19" xfId="0" applyFont="1" applyFill="1" applyBorder="1"/>
    <xf numFmtId="0" fontId="32" fillId="15" borderId="9" xfId="0" applyFont="1" applyFill="1" applyBorder="1"/>
    <xf numFmtId="0" fontId="30" fillId="37" borderId="22" xfId="0" applyFont="1" applyFill="1" applyBorder="1"/>
    <xf numFmtId="0" fontId="31" fillId="15" borderId="17" xfId="0" applyFont="1" applyFill="1" applyBorder="1"/>
    <xf numFmtId="0" fontId="0" fillId="40" borderId="15" xfId="0" applyFill="1" applyBorder="1"/>
    <xf numFmtId="0" fontId="7" fillId="40" borderId="23" xfId="0" applyFont="1" applyFill="1" applyBorder="1"/>
    <xf numFmtId="0" fontId="31" fillId="37" borderId="7" xfId="0" applyFont="1" applyFill="1" applyBorder="1"/>
    <xf numFmtId="0" fontId="32" fillId="15" borderId="11" xfId="0" applyFont="1" applyFill="1" applyBorder="1"/>
    <xf numFmtId="0" fontId="9" fillId="14" borderId="26" xfId="0" applyFont="1" applyFill="1" applyBorder="1"/>
    <xf numFmtId="0" fontId="9" fillId="14" borderId="35" xfId="0" applyFont="1" applyFill="1" applyBorder="1"/>
    <xf numFmtId="0" fontId="9" fillId="14" borderId="24" xfId="0" applyFont="1" applyFill="1" applyBorder="1"/>
    <xf numFmtId="0" fontId="34" fillId="35" borderId="0" xfId="0" applyFont="1" applyFill="1"/>
    <xf numFmtId="0" fontId="44" fillId="0" borderId="0" xfId="0" applyFont="1"/>
    <xf numFmtId="0" fontId="45" fillId="0" borderId="0" xfId="0" applyFont="1"/>
    <xf numFmtId="0" fontId="0" fillId="48" borderId="0" xfId="0" applyFill="1"/>
    <xf numFmtId="0" fontId="0" fillId="49" borderId="0" xfId="0" applyFill="1"/>
    <xf numFmtId="0" fontId="0" fillId="50" borderId="0" xfId="0" applyFill="1"/>
    <xf numFmtId="0" fontId="0" fillId="51" borderId="0" xfId="0" applyFill="1"/>
    <xf numFmtId="0" fontId="0" fillId="52" borderId="0" xfId="0" applyFill="1"/>
    <xf numFmtId="0" fontId="0" fillId="53" borderId="0" xfId="0" applyFill="1"/>
    <xf numFmtId="0" fontId="0" fillId="54" borderId="0" xfId="0" applyFill="1"/>
    <xf numFmtId="0" fontId="0" fillId="55" borderId="0" xfId="0" applyFill="1"/>
    <xf numFmtId="0" fontId="0" fillId="56" borderId="0" xfId="0" applyFill="1"/>
    <xf numFmtId="0" fontId="0" fillId="57" borderId="0" xfId="0" applyFill="1"/>
    <xf numFmtId="0" fontId="0" fillId="58" borderId="0" xfId="0" applyFill="1"/>
    <xf numFmtId="0" fontId="0" fillId="59" borderId="0" xfId="0" applyFill="1"/>
    <xf numFmtId="0" fontId="0" fillId="60" borderId="0" xfId="0" applyFill="1"/>
    <xf numFmtId="0" fontId="0" fillId="61" borderId="0" xfId="0" applyFill="1"/>
    <xf numFmtId="0" fontId="0" fillId="62" borderId="0" xfId="0" applyFill="1"/>
    <xf numFmtId="0" fontId="0" fillId="63" borderId="0" xfId="0" applyFill="1"/>
    <xf numFmtId="0" fontId="0" fillId="64" borderId="0" xfId="0" applyFill="1"/>
    <xf numFmtId="0" fontId="0" fillId="65" borderId="0" xfId="0" applyFill="1"/>
    <xf numFmtId="0" fontId="0" fillId="66" borderId="0" xfId="0" applyFill="1"/>
    <xf numFmtId="0" fontId="0" fillId="67" borderId="0" xfId="0" applyFill="1"/>
    <xf numFmtId="0" fontId="0" fillId="68" borderId="0" xfId="0" applyFill="1"/>
    <xf numFmtId="0" fontId="0" fillId="69" borderId="0" xfId="0" applyFill="1"/>
    <xf numFmtId="0" fontId="0" fillId="70" borderId="0" xfId="0" applyFill="1"/>
    <xf numFmtId="0" fontId="0" fillId="71" borderId="0" xfId="0" applyFill="1"/>
    <xf numFmtId="0" fontId="0" fillId="72" borderId="0" xfId="0" applyFill="1"/>
    <xf numFmtId="0" fontId="0" fillId="73" borderId="0" xfId="0" applyFill="1"/>
    <xf numFmtId="0" fontId="0" fillId="74" borderId="0" xfId="0" applyFill="1"/>
    <xf numFmtId="0" fontId="0" fillId="75" borderId="0" xfId="0" applyFill="1"/>
    <xf numFmtId="0" fontId="0" fillId="76" borderId="0" xfId="0" applyFill="1"/>
    <xf numFmtId="0" fontId="0" fillId="77" borderId="0" xfId="0" applyFill="1"/>
    <xf numFmtId="0" fontId="0" fillId="78" borderId="0" xfId="0" applyFill="1"/>
    <xf numFmtId="0" fontId="0" fillId="79" borderId="0" xfId="0" applyFill="1"/>
    <xf numFmtId="0" fontId="0" fillId="80" borderId="0" xfId="0" applyFill="1"/>
    <xf numFmtId="0" fontId="0" fillId="81" borderId="0" xfId="0" applyFill="1"/>
    <xf numFmtId="0" fontId="0" fillId="82" borderId="0" xfId="0" applyFill="1"/>
    <xf numFmtId="0" fontId="0" fillId="83" borderId="0" xfId="0" applyFill="1"/>
    <xf numFmtId="0" fontId="0" fillId="84" borderId="0" xfId="0" applyFill="1"/>
    <xf numFmtId="0" fontId="0" fillId="85" borderId="0" xfId="0" applyFill="1"/>
    <xf numFmtId="0" fontId="0" fillId="86" borderId="0" xfId="0" applyFill="1"/>
    <xf numFmtId="0" fontId="0" fillId="87" borderId="0" xfId="0" applyFill="1"/>
    <xf numFmtId="0" fontId="0" fillId="88" borderId="0" xfId="0" applyFill="1"/>
    <xf numFmtId="0" fontId="0" fillId="89" borderId="0" xfId="0" applyFill="1"/>
    <xf numFmtId="0" fontId="0" fillId="90" borderId="0" xfId="0" applyFill="1"/>
    <xf numFmtId="0" fontId="0" fillId="91" borderId="0" xfId="0" applyFill="1"/>
    <xf numFmtId="0" fontId="0" fillId="92" borderId="0" xfId="0" applyFill="1"/>
    <xf numFmtId="0" fontId="0" fillId="93" borderId="0" xfId="0" applyFill="1"/>
    <xf numFmtId="0" fontId="0" fillId="94" borderId="0" xfId="0" applyFill="1"/>
    <xf numFmtId="0" fontId="0" fillId="95" borderId="0" xfId="0" applyFill="1"/>
    <xf numFmtId="0" fontId="0" fillId="96" borderId="0" xfId="0" applyFill="1"/>
    <xf numFmtId="0" fontId="0" fillId="97" borderId="0" xfId="0" applyFill="1"/>
    <xf numFmtId="0" fontId="0" fillId="98" borderId="0" xfId="0" applyFill="1"/>
    <xf numFmtId="0" fontId="0" fillId="99" borderId="0" xfId="0" applyFill="1"/>
    <xf numFmtId="0" fontId="0" fillId="100" borderId="0" xfId="0" applyFill="1"/>
    <xf numFmtId="0" fontId="0" fillId="101" borderId="0" xfId="0" applyFill="1"/>
    <xf numFmtId="0" fontId="0" fillId="102" borderId="0" xfId="0" applyFill="1"/>
    <xf numFmtId="0" fontId="0" fillId="103" borderId="0" xfId="0" applyFill="1"/>
    <xf numFmtId="0" fontId="0" fillId="104" borderId="0" xfId="0" applyFill="1"/>
    <xf numFmtId="0" fontId="0" fillId="105" borderId="0" xfId="0" applyFill="1"/>
    <xf numFmtId="0" fontId="0" fillId="106" borderId="0" xfId="0" applyFill="1"/>
    <xf numFmtId="0" fontId="0" fillId="107" borderId="0" xfId="0" applyFill="1"/>
    <xf numFmtId="0" fontId="0" fillId="108" borderId="0" xfId="0" applyFill="1"/>
    <xf numFmtId="0" fontId="0" fillId="109" borderId="0" xfId="0" applyFill="1"/>
    <xf numFmtId="0" fontId="0" fillId="110" borderId="0" xfId="0" applyFill="1"/>
    <xf numFmtId="0" fontId="0" fillId="111" borderId="0" xfId="0" applyFill="1"/>
    <xf numFmtId="0" fontId="0" fillId="112" borderId="0" xfId="0" applyFill="1"/>
    <xf numFmtId="0" fontId="0" fillId="113" borderId="0" xfId="0" applyFill="1"/>
    <xf numFmtId="0" fontId="0" fillId="114" borderId="0" xfId="0" applyFill="1"/>
    <xf numFmtId="0" fontId="0" fillId="115" borderId="0" xfId="0" applyFill="1"/>
    <xf numFmtId="0" fontId="0" fillId="116" borderId="0" xfId="0" applyFill="1"/>
    <xf numFmtId="0" fontId="0" fillId="117" borderId="0" xfId="0" applyFill="1"/>
    <xf numFmtId="0" fontId="0" fillId="118" borderId="0" xfId="0" applyFill="1"/>
    <xf numFmtId="0" fontId="0" fillId="119" borderId="0" xfId="0" applyFill="1"/>
    <xf numFmtId="0" fontId="0" fillId="120" borderId="0" xfId="0" applyFill="1"/>
    <xf numFmtId="0" fontId="0" fillId="121" borderId="0" xfId="0" applyFill="1"/>
    <xf numFmtId="0" fontId="0" fillId="122" borderId="0" xfId="0" applyFill="1"/>
    <xf numFmtId="0" fontId="0" fillId="123" borderId="0" xfId="0" applyFill="1"/>
    <xf numFmtId="0" fontId="0" fillId="124" borderId="0" xfId="0" applyFill="1"/>
    <xf numFmtId="0" fontId="0" fillId="125" borderId="0" xfId="0" applyFill="1"/>
    <xf numFmtId="0" fontId="0" fillId="126" borderId="0" xfId="0" applyFill="1"/>
    <xf numFmtId="0" fontId="0" fillId="127" borderId="0" xfId="0" applyFill="1"/>
    <xf numFmtId="0" fontId="0" fillId="128" borderId="0" xfId="0" applyFill="1"/>
    <xf numFmtId="0" fontId="0" fillId="129" borderId="0" xfId="0" applyFill="1"/>
    <xf numFmtId="0" fontId="0" fillId="130" borderId="0" xfId="0" applyFill="1"/>
    <xf numFmtId="0" fontId="0" fillId="131" borderId="0" xfId="0" applyFill="1"/>
    <xf numFmtId="0" fontId="0" fillId="132" borderId="0" xfId="0" applyFill="1"/>
    <xf numFmtId="0" fontId="0" fillId="133" borderId="0" xfId="0" applyFill="1"/>
    <xf numFmtId="0" fontId="0" fillId="134" borderId="0" xfId="0" applyFill="1"/>
    <xf numFmtId="0" fontId="0" fillId="135" borderId="0" xfId="0" applyFill="1"/>
    <xf numFmtId="0" fontId="0" fillId="136" borderId="0" xfId="0" applyFill="1"/>
    <xf numFmtId="0" fontId="0" fillId="137" borderId="0" xfId="0" applyFill="1"/>
    <xf numFmtId="0" fontId="0" fillId="36" borderId="0" xfId="0" applyFill="1"/>
    <xf numFmtId="0" fontId="34" fillId="30" borderId="10" xfId="0" applyFont="1" applyFill="1" applyBorder="1"/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23" fillId="37" borderId="14" xfId="0" applyFont="1" applyFill="1" applyBorder="1" applyAlignment="1">
      <alignment horizontal="left"/>
    </xf>
    <xf numFmtId="0" fontId="23" fillId="37" borderId="0" xfId="0" applyFont="1" applyFill="1" applyAlignment="1">
      <alignment horizontal="left"/>
    </xf>
    <xf numFmtId="0" fontId="23" fillId="37" borderId="32" xfId="0" applyFont="1" applyFill="1" applyBorder="1" applyAlignment="1">
      <alignment horizontal="left"/>
    </xf>
    <xf numFmtId="0" fontId="31" fillId="38" borderId="0" xfId="0" applyFont="1" applyFill="1" applyAlignment="1">
      <alignment horizontal="center"/>
    </xf>
    <xf numFmtId="0" fontId="31" fillId="37" borderId="10" xfId="0" applyFont="1" applyFill="1" applyBorder="1" applyAlignment="1">
      <alignment horizontal="center" wrapText="1"/>
    </xf>
    <xf numFmtId="0" fontId="32" fillId="37" borderId="10" xfId="0" applyFont="1" applyFill="1" applyBorder="1" applyAlignment="1">
      <alignment horizontal="center" wrapText="1"/>
    </xf>
  </cellXfs>
  <cellStyles count="1">
    <cellStyle name="Normal" xfId="0" builtinId="0"/>
  </cellStyles>
  <dxfs count="5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93642"/>
      <color rgb="FFF5E493"/>
      <color rgb="FFF5FACA"/>
      <color rgb="FFFF858E"/>
      <color rgb="FFD94E57"/>
      <color rgb="FF82517D"/>
      <color rgb="FFF3FFB0"/>
      <color rgb="FFFFE84F"/>
      <color rgb="FFEDF593"/>
      <color rgb="FFC24E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12</xdr:col>
      <xdr:colOff>419100</xdr:colOff>
      <xdr:row>14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1CD0D85-C712-4993-A407-4873F46C1ABC}"/>
            </a:ext>
          </a:extLst>
        </xdr:cNvPr>
        <xdr:cNvSpPr txBox="1"/>
      </xdr:nvSpPr>
      <xdr:spPr>
        <a:xfrm>
          <a:off x="20774025" y="409575"/>
          <a:ext cx="2933700" cy="2543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FF0000"/>
              </a:solidFill>
              <a:latin typeface="Aptos Narrow" panose="020B0004020202020204" pitchFamily="34" charset="0"/>
            </a:rPr>
            <a:t>T in ColI = the tumor classification (node) exists in the CNS5 book; most nodes exist in the Pediatric WHO bluebook, but the framework is built from the CNS5 since it incorporates adult-like classifications as well.</a:t>
          </a:r>
        </a:p>
        <a:p>
          <a:pPr marL="0" indent="0" algn="l"/>
          <a:endParaRPr lang="en-US" sz="1100" b="0" i="0" u="none" strike="noStrike">
            <a:solidFill>
              <a:srgbClr val="FF0000"/>
            </a:solidFill>
            <a:latin typeface="Aptos Narrow" panose="020B0004020202020204" pitchFamily="34" charset="0"/>
          </a:endParaRPr>
        </a:p>
        <a:p>
          <a:pPr marL="0" indent="0" algn="l"/>
          <a:r>
            <a:rPr lang="en-US" sz="1100" b="0" i="0" u="none" strike="noStrike">
              <a:solidFill>
                <a:srgbClr val="FF0000"/>
              </a:solidFill>
              <a:latin typeface="Aptos Narrow" panose="020B0004020202020204" pitchFamily="34" charset="0"/>
            </a:rPr>
            <a:t>Parent nodes have no diagnosis categories since we map on a sample level.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200025</xdr:colOff>
      <xdr:row>0</xdr:row>
      <xdr:rowOff>47625</xdr:rowOff>
    </xdr:from>
    <xdr:to>
      <xdr:col>12</xdr:col>
      <xdr:colOff>619125</xdr:colOff>
      <xdr:row>12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FE3F342-3EA4-4403-96A4-7B167CB8696B}"/>
            </a:ext>
          </a:extLst>
        </xdr:cNvPr>
        <xdr:cNvSpPr txBox="1"/>
      </xdr:nvSpPr>
      <xdr:spPr>
        <a:xfrm>
          <a:off x="28736925" y="47625"/>
          <a:ext cx="2933700" cy="2543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FF0000"/>
              </a:solidFill>
              <a:latin typeface="Aptos Narrow" panose="020B0004020202020204" pitchFamily="34" charset="0"/>
            </a:rPr>
            <a:t>T* in ColI = the classification (node) exists in the Heme5 book, but it is mentioned as a subtype OR is related to a similar tumor classification.</a:t>
          </a:r>
        </a:p>
        <a:p>
          <a:pPr marL="0" indent="0" algn="l"/>
          <a:endParaRPr lang="en-US" sz="1100" b="0" i="0" u="none" strike="noStrike">
            <a:solidFill>
              <a:srgbClr val="FF0000"/>
            </a:solidFill>
            <a:latin typeface="Aptos Narrow" panose="020B0004020202020204" pitchFamily="34" charset="0"/>
          </a:endParaRPr>
        </a:p>
        <a:p>
          <a:pPr marL="0" indent="0" algn="l"/>
          <a:r>
            <a:rPr lang="en-US" sz="1100" b="0" i="0" u="none" strike="noStrike">
              <a:solidFill>
                <a:srgbClr val="FF0000"/>
              </a:solidFill>
              <a:latin typeface="Aptos Narrow" panose="020B0004020202020204" pitchFamily="34" charset="0"/>
            </a:rPr>
            <a:t>Parent nodes have no diagnosis categories since we map on a sample level.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09E5E-9280-4404-A9CF-377B47AC7734}">
  <sheetPr codeName="Sheet1"/>
  <dimension ref="A1:F463"/>
  <sheetViews>
    <sheetView tabSelected="1" topLeftCell="A14" workbookViewId="0">
      <selection activeCell="F2" sqref="F2"/>
    </sheetView>
  </sheetViews>
  <sheetFormatPr defaultColWidth="8.875" defaultRowHeight="15.95"/>
  <cols>
    <col min="1" max="1" width="81" bestFit="1" customWidth="1"/>
    <col min="2" max="2" width="17.875" bestFit="1" customWidth="1"/>
    <col min="3" max="3" width="50.5" bestFit="1" customWidth="1"/>
    <col min="4" max="4" width="18.125" bestFit="1" customWidth="1"/>
    <col min="5" max="5" width="9.125" bestFit="1" customWidth="1"/>
  </cols>
  <sheetData>
    <row r="1" spans="1:6" s="34" customFormat="1">
      <c r="A1" s="750" t="s">
        <v>0</v>
      </c>
      <c r="B1" s="750" t="s">
        <v>1</v>
      </c>
      <c r="C1" s="750" t="s">
        <v>2</v>
      </c>
      <c r="D1" s="750" t="s">
        <v>3</v>
      </c>
      <c r="E1" s="750" t="s">
        <v>4</v>
      </c>
      <c r="F1" s="34" t="s">
        <v>5</v>
      </c>
    </row>
    <row r="2" spans="1:6">
      <c r="A2" s="749" t="s">
        <v>6</v>
      </c>
      <c r="B2" s="749" t="s">
        <v>7</v>
      </c>
      <c r="C2" s="749" t="s">
        <v>8</v>
      </c>
      <c r="D2" s="749" t="s">
        <v>9</v>
      </c>
      <c r="E2" s="749" t="s">
        <v>10</v>
      </c>
      <c r="F2" s="751"/>
    </row>
    <row r="3" spans="1:6">
      <c r="A3" s="749" t="s">
        <v>11</v>
      </c>
      <c r="B3" s="749" t="s">
        <v>12</v>
      </c>
      <c r="C3" s="749" t="s">
        <v>13</v>
      </c>
      <c r="D3" s="749" t="s">
        <v>14</v>
      </c>
      <c r="E3" s="749" t="s">
        <v>10</v>
      </c>
      <c r="F3" s="751"/>
    </row>
    <row r="4" spans="1:6">
      <c r="A4" s="749" t="s">
        <v>15</v>
      </c>
      <c r="B4" s="749" t="s">
        <v>16</v>
      </c>
      <c r="C4" s="749" t="s">
        <v>17</v>
      </c>
      <c r="D4" s="749" t="s">
        <v>18</v>
      </c>
      <c r="E4" s="749" t="s">
        <v>19</v>
      </c>
      <c r="F4" s="752"/>
    </row>
    <row r="5" spans="1:6">
      <c r="A5" s="749" t="s">
        <v>20</v>
      </c>
      <c r="B5" s="749" t="s">
        <v>21</v>
      </c>
      <c r="C5" s="749" t="s">
        <v>22</v>
      </c>
      <c r="D5" s="749" t="s">
        <v>23</v>
      </c>
      <c r="E5" s="749" t="s">
        <v>24</v>
      </c>
      <c r="F5" s="753"/>
    </row>
    <row r="6" spans="1:6">
      <c r="A6" s="749" t="s">
        <v>25</v>
      </c>
      <c r="B6" s="749" t="s">
        <v>26</v>
      </c>
      <c r="C6" s="749" t="s">
        <v>27</v>
      </c>
      <c r="D6" s="749" t="s">
        <v>28</v>
      </c>
      <c r="E6" s="749" t="s">
        <v>29</v>
      </c>
      <c r="F6" s="754"/>
    </row>
    <row r="7" spans="1:6">
      <c r="A7" s="749" t="s">
        <v>30</v>
      </c>
      <c r="B7" s="749" t="s">
        <v>31</v>
      </c>
      <c r="C7" s="749" t="s">
        <v>27</v>
      </c>
      <c r="D7" s="749" t="s">
        <v>28</v>
      </c>
      <c r="E7" s="749" t="s">
        <v>29</v>
      </c>
      <c r="F7" s="754"/>
    </row>
    <row r="8" spans="1:6">
      <c r="A8" s="749" t="s">
        <v>32</v>
      </c>
      <c r="B8" s="749" t="s">
        <v>33</v>
      </c>
      <c r="C8" s="749" t="s">
        <v>27</v>
      </c>
      <c r="D8" s="749" t="s">
        <v>28</v>
      </c>
      <c r="E8" s="749" t="s">
        <v>29</v>
      </c>
      <c r="F8" s="754"/>
    </row>
    <row r="9" spans="1:6">
      <c r="A9" s="749" t="s">
        <v>34</v>
      </c>
      <c r="B9" s="749" t="s">
        <v>35</v>
      </c>
      <c r="C9" s="749" t="s">
        <v>36</v>
      </c>
      <c r="D9" s="749" t="s">
        <v>37</v>
      </c>
      <c r="E9" s="749" t="s">
        <v>38</v>
      </c>
      <c r="F9" s="755"/>
    </row>
    <row r="10" spans="1:6">
      <c r="A10" s="749" t="s">
        <v>39</v>
      </c>
      <c r="B10" s="749" t="s">
        <v>40</v>
      </c>
      <c r="C10" s="749" t="s">
        <v>36</v>
      </c>
      <c r="D10" s="749" t="s">
        <v>37</v>
      </c>
      <c r="E10" s="749" t="s">
        <v>38</v>
      </c>
      <c r="F10" s="755"/>
    </row>
    <row r="11" spans="1:6">
      <c r="A11" s="749" t="s">
        <v>41</v>
      </c>
      <c r="B11" s="749" t="s">
        <v>42</v>
      </c>
      <c r="C11" s="749" t="s">
        <v>43</v>
      </c>
      <c r="D11" s="749" t="s">
        <v>44</v>
      </c>
      <c r="E11" s="749" t="s">
        <v>45</v>
      </c>
      <c r="F11" s="756"/>
    </row>
    <row r="12" spans="1:6">
      <c r="A12" s="749" t="s">
        <v>46</v>
      </c>
      <c r="B12" s="749" t="s">
        <v>47</v>
      </c>
      <c r="C12" s="749" t="s">
        <v>13</v>
      </c>
      <c r="D12" s="749" t="s">
        <v>14</v>
      </c>
      <c r="E12" s="749" t="s">
        <v>48</v>
      </c>
      <c r="F12" s="757"/>
    </row>
    <row r="13" spans="1:6">
      <c r="A13" s="749" t="s">
        <v>27</v>
      </c>
      <c r="B13" s="749" t="s">
        <v>28</v>
      </c>
      <c r="C13" s="749" t="s">
        <v>49</v>
      </c>
      <c r="D13" s="749" t="s">
        <v>50</v>
      </c>
      <c r="E13" s="749" t="s">
        <v>29</v>
      </c>
      <c r="F13" s="754"/>
    </row>
    <row r="14" spans="1:6">
      <c r="A14" s="749" t="s">
        <v>51</v>
      </c>
      <c r="B14" s="749" t="s">
        <v>52</v>
      </c>
      <c r="C14" s="749" t="s">
        <v>22</v>
      </c>
      <c r="D14" s="749" t="s">
        <v>23</v>
      </c>
      <c r="E14" s="749" t="s">
        <v>24</v>
      </c>
      <c r="F14" s="753"/>
    </row>
    <row r="15" spans="1:6">
      <c r="A15" s="749" t="s">
        <v>53</v>
      </c>
      <c r="B15" s="749" t="s">
        <v>54</v>
      </c>
      <c r="C15" s="749" t="s">
        <v>46</v>
      </c>
      <c r="D15" s="749" t="s">
        <v>47</v>
      </c>
      <c r="E15" s="749" t="s">
        <v>55</v>
      </c>
      <c r="F15" s="758"/>
    </row>
    <row r="16" spans="1:6">
      <c r="A16" s="749" t="s">
        <v>56</v>
      </c>
      <c r="B16" s="749" t="s">
        <v>57</v>
      </c>
      <c r="C16" s="749" t="s">
        <v>46</v>
      </c>
      <c r="D16" s="749" t="s">
        <v>47</v>
      </c>
      <c r="E16" s="749" t="s">
        <v>58</v>
      </c>
      <c r="F16" s="759"/>
    </row>
    <row r="17" spans="1:6">
      <c r="A17" s="749" t="s">
        <v>59</v>
      </c>
      <c r="B17" s="749" t="s">
        <v>60</v>
      </c>
      <c r="C17" s="749" t="s">
        <v>46</v>
      </c>
      <c r="D17" s="749" t="s">
        <v>47</v>
      </c>
      <c r="E17" s="749" t="s">
        <v>58</v>
      </c>
      <c r="F17" s="759"/>
    </row>
    <row r="18" spans="1:6">
      <c r="A18" s="749" t="s">
        <v>61</v>
      </c>
      <c r="B18" s="749" t="s">
        <v>62</v>
      </c>
      <c r="C18" s="749" t="s">
        <v>46</v>
      </c>
      <c r="D18" s="749" t="s">
        <v>47</v>
      </c>
      <c r="E18" s="749" t="s">
        <v>58</v>
      </c>
      <c r="F18" s="759"/>
    </row>
    <row r="19" spans="1:6">
      <c r="A19" s="749" t="s">
        <v>63</v>
      </c>
      <c r="B19" s="749" t="s">
        <v>64</v>
      </c>
      <c r="C19" s="749" t="s">
        <v>46</v>
      </c>
      <c r="D19" s="749" t="s">
        <v>47</v>
      </c>
      <c r="E19" s="749" t="s">
        <v>58</v>
      </c>
      <c r="F19" s="759"/>
    </row>
    <row r="20" spans="1:6">
      <c r="A20" s="749" t="s">
        <v>65</v>
      </c>
      <c r="B20" s="749" t="s">
        <v>66</v>
      </c>
      <c r="C20" s="749" t="s">
        <v>46</v>
      </c>
      <c r="D20" s="749" t="s">
        <v>47</v>
      </c>
      <c r="E20" s="749" t="s">
        <v>58</v>
      </c>
      <c r="F20" s="759"/>
    </row>
    <row r="21" spans="1:6">
      <c r="A21" s="749" t="s">
        <v>67</v>
      </c>
      <c r="B21" s="749" t="s">
        <v>68</v>
      </c>
      <c r="C21" s="749" t="s">
        <v>46</v>
      </c>
      <c r="D21" s="749" t="s">
        <v>47</v>
      </c>
      <c r="E21" s="749" t="s">
        <v>58</v>
      </c>
      <c r="F21" s="759"/>
    </row>
    <row r="22" spans="1:6">
      <c r="A22" s="749" t="s">
        <v>69</v>
      </c>
      <c r="B22" s="749" t="s">
        <v>70</v>
      </c>
      <c r="C22" s="749" t="s">
        <v>46</v>
      </c>
      <c r="D22" s="749" t="s">
        <v>47</v>
      </c>
      <c r="E22" s="749" t="s">
        <v>58</v>
      </c>
      <c r="F22" s="759"/>
    </row>
    <row r="23" spans="1:6">
      <c r="A23" s="749" t="s">
        <v>71</v>
      </c>
      <c r="B23" s="749" t="s">
        <v>72</v>
      </c>
      <c r="C23" s="749" t="s">
        <v>46</v>
      </c>
      <c r="D23" s="749" t="s">
        <v>47</v>
      </c>
      <c r="E23" s="749" t="s">
        <v>58</v>
      </c>
      <c r="F23" s="759"/>
    </row>
    <row r="24" spans="1:6">
      <c r="A24" s="749" t="s">
        <v>73</v>
      </c>
      <c r="B24" s="749" t="s">
        <v>74</v>
      </c>
      <c r="C24" s="749" t="s">
        <v>46</v>
      </c>
      <c r="D24" s="749" t="s">
        <v>47</v>
      </c>
      <c r="E24" s="749" t="s">
        <v>58</v>
      </c>
      <c r="F24" s="759"/>
    </row>
    <row r="25" spans="1:6">
      <c r="A25" s="749" t="s">
        <v>75</v>
      </c>
      <c r="B25" s="749" t="s">
        <v>76</v>
      </c>
      <c r="C25" s="749" t="s">
        <v>46</v>
      </c>
      <c r="D25" s="749" t="s">
        <v>47</v>
      </c>
      <c r="E25" s="749" t="s">
        <v>58</v>
      </c>
      <c r="F25" s="759"/>
    </row>
    <row r="26" spans="1:6">
      <c r="A26" s="749" t="s">
        <v>77</v>
      </c>
      <c r="B26" s="749" t="s">
        <v>78</v>
      </c>
      <c r="C26" s="749" t="s">
        <v>46</v>
      </c>
      <c r="D26" s="749" t="s">
        <v>47</v>
      </c>
      <c r="E26" s="749" t="s">
        <v>58</v>
      </c>
      <c r="F26" s="759"/>
    </row>
    <row r="27" spans="1:6">
      <c r="A27" s="749" t="s">
        <v>79</v>
      </c>
      <c r="B27" s="749" t="s">
        <v>80</v>
      </c>
      <c r="C27" s="749" t="s">
        <v>46</v>
      </c>
      <c r="D27" s="749" t="s">
        <v>47</v>
      </c>
      <c r="E27" s="749" t="s">
        <v>58</v>
      </c>
      <c r="F27" s="759"/>
    </row>
    <row r="28" spans="1:6">
      <c r="A28" s="749" t="s">
        <v>81</v>
      </c>
      <c r="B28" s="749" t="s">
        <v>82</v>
      </c>
      <c r="C28" s="749" t="s">
        <v>46</v>
      </c>
      <c r="D28" s="749" t="s">
        <v>47</v>
      </c>
      <c r="E28" s="749" t="s">
        <v>58</v>
      </c>
      <c r="F28" s="759"/>
    </row>
    <row r="29" spans="1:6">
      <c r="A29" s="749" t="s">
        <v>83</v>
      </c>
      <c r="B29" s="749" t="s">
        <v>84</v>
      </c>
      <c r="C29" s="749" t="s">
        <v>85</v>
      </c>
      <c r="D29" s="749" t="s">
        <v>86</v>
      </c>
      <c r="E29" s="749" t="s">
        <v>87</v>
      </c>
      <c r="F29" s="760"/>
    </row>
    <row r="30" spans="1:6">
      <c r="A30" s="749" t="s">
        <v>88</v>
      </c>
      <c r="B30" s="749" t="s">
        <v>89</v>
      </c>
      <c r="C30" s="749" t="s">
        <v>13</v>
      </c>
      <c r="D30" s="749" t="s">
        <v>14</v>
      </c>
      <c r="E30" s="749" t="s">
        <v>48</v>
      </c>
      <c r="F30" s="757"/>
    </row>
    <row r="31" spans="1:6">
      <c r="A31" s="749" t="s">
        <v>90</v>
      </c>
      <c r="B31" s="749" t="s">
        <v>91</v>
      </c>
      <c r="C31" s="749" t="s">
        <v>92</v>
      </c>
      <c r="D31" s="749" t="s">
        <v>93</v>
      </c>
      <c r="E31" s="749" t="s">
        <v>87</v>
      </c>
      <c r="F31" s="760"/>
    </row>
    <row r="32" spans="1:6">
      <c r="A32" s="749" t="s">
        <v>85</v>
      </c>
      <c r="B32" s="749" t="s">
        <v>86</v>
      </c>
      <c r="C32" s="749" t="s">
        <v>49</v>
      </c>
      <c r="D32" s="749" t="s">
        <v>50</v>
      </c>
      <c r="E32" s="749" t="s">
        <v>19</v>
      </c>
      <c r="F32" s="752"/>
    </row>
    <row r="33" spans="1:6">
      <c r="A33" s="749" t="s">
        <v>94</v>
      </c>
      <c r="B33" s="749" t="s">
        <v>95</v>
      </c>
      <c r="C33" s="749" t="s">
        <v>85</v>
      </c>
      <c r="D33" s="749" t="s">
        <v>86</v>
      </c>
      <c r="E33" s="749" t="s">
        <v>19</v>
      </c>
      <c r="F33" s="752"/>
    </row>
    <row r="34" spans="1:6">
      <c r="A34" s="749" t="s">
        <v>96</v>
      </c>
      <c r="B34" s="749" t="s">
        <v>97</v>
      </c>
      <c r="C34" s="749" t="s">
        <v>85</v>
      </c>
      <c r="D34" s="749" t="s">
        <v>86</v>
      </c>
      <c r="E34" s="749" t="s">
        <v>19</v>
      </c>
      <c r="F34" s="752"/>
    </row>
    <row r="35" spans="1:6">
      <c r="A35" s="749" t="s">
        <v>98</v>
      </c>
      <c r="B35" s="749" t="s">
        <v>99</v>
      </c>
      <c r="C35" s="749" t="s">
        <v>85</v>
      </c>
      <c r="D35" s="749" t="s">
        <v>86</v>
      </c>
      <c r="E35" s="749" t="s">
        <v>19</v>
      </c>
      <c r="F35" s="752"/>
    </row>
    <row r="36" spans="1:6">
      <c r="A36" s="749" t="s">
        <v>100</v>
      </c>
      <c r="B36" s="749" t="s">
        <v>101</v>
      </c>
      <c r="C36" s="749" t="s">
        <v>85</v>
      </c>
      <c r="D36" s="749" t="s">
        <v>86</v>
      </c>
      <c r="E36" s="749" t="s">
        <v>19</v>
      </c>
      <c r="F36" s="752"/>
    </row>
    <row r="37" spans="1:6">
      <c r="A37" s="749" t="s">
        <v>102</v>
      </c>
      <c r="B37" s="749" t="s">
        <v>103</v>
      </c>
      <c r="C37" s="749" t="s">
        <v>49</v>
      </c>
      <c r="D37" s="749" t="s">
        <v>50</v>
      </c>
      <c r="E37" s="749" t="s">
        <v>104</v>
      </c>
      <c r="F37" s="761"/>
    </row>
    <row r="38" spans="1:6">
      <c r="A38" s="749" t="s">
        <v>105</v>
      </c>
      <c r="B38" s="749" t="s">
        <v>106</v>
      </c>
      <c r="C38" s="749" t="s">
        <v>102</v>
      </c>
      <c r="D38" s="749" t="s">
        <v>103</v>
      </c>
      <c r="E38" s="749" t="s">
        <v>107</v>
      </c>
      <c r="F38" s="762"/>
    </row>
    <row r="39" spans="1:6">
      <c r="A39" s="749" t="s">
        <v>108</v>
      </c>
      <c r="B39" s="749" t="s">
        <v>109</v>
      </c>
      <c r="C39" s="749" t="s">
        <v>102</v>
      </c>
      <c r="D39" s="749" t="s">
        <v>103</v>
      </c>
      <c r="E39" s="749" t="s">
        <v>110</v>
      </c>
      <c r="F39" s="763"/>
    </row>
    <row r="40" spans="1:6">
      <c r="A40" s="749" t="s">
        <v>111</v>
      </c>
      <c r="B40" s="749" t="s">
        <v>112</v>
      </c>
      <c r="C40" s="749" t="s">
        <v>102</v>
      </c>
      <c r="D40" s="749" t="s">
        <v>103</v>
      </c>
      <c r="E40" s="749" t="s">
        <v>113</v>
      </c>
      <c r="F40" s="764"/>
    </row>
    <row r="41" spans="1:6">
      <c r="A41" s="749" t="s">
        <v>114</v>
      </c>
      <c r="B41" s="749" t="s">
        <v>115</v>
      </c>
      <c r="C41" s="749" t="s">
        <v>17</v>
      </c>
      <c r="D41" s="749" t="s">
        <v>18</v>
      </c>
      <c r="E41" s="749" t="s">
        <v>19</v>
      </c>
      <c r="F41" s="752"/>
    </row>
    <row r="42" spans="1:6">
      <c r="A42" s="749" t="s">
        <v>116</v>
      </c>
      <c r="B42" s="749" t="s">
        <v>117</v>
      </c>
      <c r="C42" s="749" t="s">
        <v>13</v>
      </c>
      <c r="D42" s="749" t="s">
        <v>14</v>
      </c>
      <c r="E42" s="749" t="s">
        <v>48</v>
      </c>
      <c r="F42" s="757"/>
    </row>
    <row r="43" spans="1:6">
      <c r="A43" s="749" t="s">
        <v>118</v>
      </c>
      <c r="B43" s="749" t="s">
        <v>119</v>
      </c>
      <c r="C43" s="749" t="s">
        <v>116</v>
      </c>
      <c r="D43" s="749" t="s">
        <v>117</v>
      </c>
      <c r="E43" s="749" t="s">
        <v>48</v>
      </c>
      <c r="F43" s="757"/>
    </row>
    <row r="44" spans="1:6">
      <c r="A44" s="749" t="s">
        <v>120</v>
      </c>
      <c r="B44" s="749" t="s">
        <v>121</v>
      </c>
      <c r="C44" s="749" t="s">
        <v>118</v>
      </c>
      <c r="D44" s="749" t="s">
        <v>119</v>
      </c>
      <c r="E44" s="749" t="s">
        <v>122</v>
      </c>
      <c r="F44" s="765"/>
    </row>
    <row r="45" spans="1:6">
      <c r="A45" s="749" t="s">
        <v>123</v>
      </c>
      <c r="B45" s="749" t="s">
        <v>124</v>
      </c>
      <c r="C45" s="749" t="s">
        <v>118</v>
      </c>
      <c r="D45" s="749" t="s">
        <v>119</v>
      </c>
      <c r="E45" s="749" t="s">
        <v>122</v>
      </c>
      <c r="F45" s="765"/>
    </row>
    <row r="46" spans="1:6">
      <c r="A46" s="749" t="s">
        <v>125</v>
      </c>
      <c r="B46" s="749" t="s">
        <v>126</v>
      </c>
      <c r="C46" s="749" t="s">
        <v>118</v>
      </c>
      <c r="D46" s="749" t="s">
        <v>119</v>
      </c>
      <c r="E46" s="749" t="s">
        <v>122</v>
      </c>
      <c r="F46" s="765"/>
    </row>
    <row r="47" spans="1:6">
      <c r="A47" s="749" t="s">
        <v>127</v>
      </c>
      <c r="B47" s="749" t="s">
        <v>128</v>
      </c>
      <c r="C47" s="749" t="s">
        <v>88</v>
      </c>
      <c r="D47" s="749" t="s">
        <v>89</v>
      </c>
      <c r="E47" s="749" t="s">
        <v>129</v>
      </c>
      <c r="F47" s="766"/>
    </row>
    <row r="48" spans="1:6">
      <c r="A48" s="749" t="s">
        <v>130</v>
      </c>
      <c r="B48" s="749" t="s">
        <v>131</v>
      </c>
      <c r="C48" s="749" t="s">
        <v>88</v>
      </c>
      <c r="D48" s="749" t="s">
        <v>89</v>
      </c>
      <c r="E48" s="749" t="s">
        <v>129</v>
      </c>
      <c r="F48" s="766"/>
    </row>
    <row r="49" spans="1:6">
      <c r="A49" s="749" t="s">
        <v>132</v>
      </c>
      <c r="B49" s="749" t="s">
        <v>133</v>
      </c>
      <c r="C49" s="749" t="s">
        <v>88</v>
      </c>
      <c r="D49" s="749" t="s">
        <v>89</v>
      </c>
      <c r="E49" s="749" t="s">
        <v>129</v>
      </c>
      <c r="F49" s="766"/>
    </row>
    <row r="50" spans="1:6">
      <c r="A50" s="749" t="s">
        <v>134</v>
      </c>
      <c r="B50" s="749" t="s">
        <v>135</v>
      </c>
      <c r="C50" s="749" t="s">
        <v>88</v>
      </c>
      <c r="D50" s="749" t="s">
        <v>89</v>
      </c>
      <c r="E50" s="749" t="s">
        <v>129</v>
      </c>
      <c r="F50" s="766"/>
    </row>
    <row r="51" spans="1:6">
      <c r="A51" s="749" t="s">
        <v>136</v>
      </c>
      <c r="B51" s="749" t="s">
        <v>137</v>
      </c>
      <c r="C51" s="749" t="s">
        <v>88</v>
      </c>
      <c r="D51" s="749" t="s">
        <v>89</v>
      </c>
      <c r="E51" s="749" t="s">
        <v>129</v>
      </c>
      <c r="F51" s="766"/>
    </row>
    <row r="52" spans="1:6">
      <c r="A52" s="749" t="s">
        <v>138</v>
      </c>
      <c r="B52" s="749" t="s">
        <v>139</v>
      </c>
      <c r="C52" s="749" t="s">
        <v>88</v>
      </c>
      <c r="D52" s="749" t="s">
        <v>89</v>
      </c>
      <c r="E52" s="749" t="s">
        <v>129</v>
      </c>
      <c r="F52" s="766"/>
    </row>
    <row r="53" spans="1:6">
      <c r="A53" s="749" t="s">
        <v>140</v>
      </c>
      <c r="B53" s="749" t="s">
        <v>141</v>
      </c>
      <c r="C53" s="749" t="s">
        <v>88</v>
      </c>
      <c r="D53" s="749" t="s">
        <v>89</v>
      </c>
      <c r="E53" s="749" t="s">
        <v>129</v>
      </c>
      <c r="F53" s="766"/>
    </row>
    <row r="54" spans="1:6">
      <c r="A54" s="749" t="s">
        <v>142</v>
      </c>
      <c r="B54" s="749" t="s">
        <v>143</v>
      </c>
      <c r="C54" s="749" t="s">
        <v>88</v>
      </c>
      <c r="D54" s="749" t="s">
        <v>89</v>
      </c>
      <c r="E54" s="749" t="s">
        <v>129</v>
      </c>
      <c r="F54" s="766"/>
    </row>
    <row r="55" spans="1:6">
      <c r="A55" s="749" t="s">
        <v>144</v>
      </c>
      <c r="B55" s="749" t="s">
        <v>145</v>
      </c>
      <c r="C55" s="749" t="s">
        <v>13</v>
      </c>
      <c r="D55" s="749" t="s">
        <v>14</v>
      </c>
      <c r="E55" s="749" t="s">
        <v>48</v>
      </c>
      <c r="F55" s="757"/>
    </row>
    <row r="56" spans="1:6">
      <c r="A56" s="749" t="s">
        <v>146</v>
      </c>
      <c r="B56" s="749" t="s">
        <v>147</v>
      </c>
      <c r="C56" s="749" t="s">
        <v>144</v>
      </c>
      <c r="D56" s="749" t="s">
        <v>145</v>
      </c>
      <c r="E56" s="749" t="s">
        <v>148</v>
      </c>
      <c r="F56" s="767"/>
    </row>
    <row r="57" spans="1:6">
      <c r="A57" s="749" t="s">
        <v>149</v>
      </c>
      <c r="B57" s="749" t="s">
        <v>150</v>
      </c>
      <c r="C57" s="749" t="s">
        <v>144</v>
      </c>
      <c r="D57" s="749" t="s">
        <v>145</v>
      </c>
      <c r="E57" s="749" t="s">
        <v>151</v>
      </c>
      <c r="F57" s="768"/>
    </row>
    <row r="58" spans="1:6">
      <c r="A58" s="749" t="s">
        <v>152</v>
      </c>
      <c r="B58" s="749" t="s">
        <v>153</v>
      </c>
      <c r="C58" s="749" t="s">
        <v>144</v>
      </c>
      <c r="D58" s="749" t="s">
        <v>145</v>
      </c>
      <c r="E58" s="749" t="s">
        <v>154</v>
      </c>
      <c r="F58" s="769"/>
    </row>
    <row r="59" spans="1:6">
      <c r="A59" s="749" t="s">
        <v>155</v>
      </c>
      <c r="B59" s="749" t="s">
        <v>156</v>
      </c>
      <c r="C59" s="749" t="s">
        <v>144</v>
      </c>
      <c r="D59" s="749" t="s">
        <v>145</v>
      </c>
      <c r="E59" s="749" t="s">
        <v>151</v>
      </c>
      <c r="F59" s="768"/>
    </row>
    <row r="60" spans="1:6">
      <c r="A60" s="749" t="s">
        <v>157</v>
      </c>
      <c r="B60" s="749" t="s">
        <v>158</v>
      </c>
      <c r="C60" s="749" t="s">
        <v>144</v>
      </c>
      <c r="D60" s="749" t="s">
        <v>145</v>
      </c>
      <c r="E60" s="749" t="s">
        <v>151</v>
      </c>
      <c r="F60" s="768"/>
    </row>
    <row r="61" spans="1:6">
      <c r="A61" s="749" t="s">
        <v>159</v>
      </c>
      <c r="B61" s="749" t="s">
        <v>160</v>
      </c>
      <c r="C61" s="749" t="s">
        <v>144</v>
      </c>
      <c r="D61" s="749" t="s">
        <v>145</v>
      </c>
      <c r="E61" s="749" t="s">
        <v>151</v>
      </c>
      <c r="F61" s="768"/>
    </row>
    <row r="62" spans="1:6">
      <c r="A62" s="749" t="s">
        <v>161</v>
      </c>
      <c r="B62" s="749" t="s">
        <v>162</v>
      </c>
      <c r="C62" s="749" t="s">
        <v>144</v>
      </c>
      <c r="D62" s="749" t="s">
        <v>145</v>
      </c>
      <c r="E62" s="749" t="s">
        <v>151</v>
      </c>
      <c r="F62" s="768"/>
    </row>
    <row r="63" spans="1:6">
      <c r="A63" s="749" t="s">
        <v>163</v>
      </c>
      <c r="B63" s="749" t="s">
        <v>164</v>
      </c>
      <c r="C63" s="749" t="s">
        <v>144</v>
      </c>
      <c r="D63" s="749" t="s">
        <v>145</v>
      </c>
      <c r="E63" s="749" t="s">
        <v>165</v>
      </c>
      <c r="F63" s="770"/>
    </row>
    <row r="64" spans="1:6">
      <c r="A64" s="749" t="s">
        <v>166</v>
      </c>
      <c r="B64" s="749" t="s">
        <v>167</v>
      </c>
      <c r="C64" s="749" t="s">
        <v>144</v>
      </c>
      <c r="D64" s="749" t="s">
        <v>145</v>
      </c>
      <c r="E64" s="749" t="s">
        <v>151</v>
      </c>
      <c r="F64" s="768"/>
    </row>
    <row r="65" spans="1:6">
      <c r="A65" s="749" t="s">
        <v>168</v>
      </c>
      <c r="B65" s="749" t="s">
        <v>169</v>
      </c>
      <c r="C65" s="749" t="s">
        <v>144</v>
      </c>
      <c r="D65" s="749" t="s">
        <v>145</v>
      </c>
      <c r="E65" s="749" t="s">
        <v>151</v>
      </c>
      <c r="F65" s="768"/>
    </row>
    <row r="66" spans="1:6">
      <c r="A66" s="749" t="s">
        <v>170</v>
      </c>
      <c r="B66" s="749" t="s">
        <v>171</v>
      </c>
      <c r="C66" s="749" t="s">
        <v>172</v>
      </c>
      <c r="D66" s="749" t="s">
        <v>173</v>
      </c>
      <c r="E66" s="749" t="s">
        <v>174</v>
      </c>
      <c r="F66" s="771"/>
    </row>
    <row r="67" spans="1:6">
      <c r="A67" s="749" t="s">
        <v>175</v>
      </c>
      <c r="B67" s="749" t="s">
        <v>176</v>
      </c>
      <c r="C67" s="749" t="s">
        <v>172</v>
      </c>
      <c r="D67" s="749" t="s">
        <v>173</v>
      </c>
      <c r="E67" s="749" t="s">
        <v>48</v>
      </c>
      <c r="F67" s="757"/>
    </row>
    <row r="68" spans="1:6">
      <c r="A68" s="749" t="s">
        <v>177</v>
      </c>
      <c r="B68" s="749" t="s">
        <v>178</v>
      </c>
      <c r="C68" s="749" t="s">
        <v>175</v>
      </c>
      <c r="D68" s="749" t="s">
        <v>176</v>
      </c>
      <c r="E68" s="749" t="s">
        <v>38</v>
      </c>
      <c r="F68" s="755"/>
    </row>
    <row r="69" spans="1:6">
      <c r="A69" s="749" t="s">
        <v>36</v>
      </c>
      <c r="B69" s="749" t="s">
        <v>37</v>
      </c>
      <c r="C69" s="749" t="s">
        <v>172</v>
      </c>
      <c r="D69" s="749" t="s">
        <v>173</v>
      </c>
      <c r="E69" s="749" t="s">
        <v>48</v>
      </c>
      <c r="F69" s="757"/>
    </row>
    <row r="70" spans="1:6">
      <c r="A70" s="749" t="s">
        <v>179</v>
      </c>
      <c r="B70" s="749" t="s">
        <v>180</v>
      </c>
      <c r="C70" s="749" t="s">
        <v>36</v>
      </c>
      <c r="D70" s="749" t="s">
        <v>37</v>
      </c>
      <c r="E70" s="749" t="s">
        <v>38</v>
      </c>
      <c r="F70" s="755"/>
    </row>
    <row r="71" spans="1:6">
      <c r="A71" s="749" t="s">
        <v>181</v>
      </c>
      <c r="B71" s="749" t="s">
        <v>182</v>
      </c>
      <c r="C71" s="749" t="s">
        <v>36</v>
      </c>
      <c r="D71" s="749" t="s">
        <v>37</v>
      </c>
      <c r="E71" s="749" t="s">
        <v>38</v>
      </c>
      <c r="F71" s="755"/>
    </row>
    <row r="72" spans="1:6">
      <c r="A72" s="749" t="s">
        <v>183</v>
      </c>
      <c r="B72" s="749" t="s">
        <v>184</v>
      </c>
      <c r="C72" s="749" t="s">
        <v>36</v>
      </c>
      <c r="D72" s="749" t="s">
        <v>37</v>
      </c>
      <c r="E72" s="749" t="s">
        <v>38</v>
      </c>
      <c r="F72" s="755"/>
    </row>
    <row r="73" spans="1:6">
      <c r="A73" s="749" t="s">
        <v>185</v>
      </c>
      <c r="B73" s="749" t="s">
        <v>186</v>
      </c>
      <c r="C73" s="749" t="s">
        <v>36</v>
      </c>
      <c r="D73" s="749" t="s">
        <v>37</v>
      </c>
      <c r="E73" s="749" t="s">
        <v>38</v>
      </c>
      <c r="F73" s="755"/>
    </row>
    <row r="74" spans="1:6">
      <c r="A74" s="749" t="s">
        <v>187</v>
      </c>
      <c r="B74" s="749" t="s">
        <v>188</v>
      </c>
      <c r="C74" s="749" t="s">
        <v>36</v>
      </c>
      <c r="D74" s="749" t="s">
        <v>37</v>
      </c>
      <c r="E74" s="749" t="s">
        <v>38</v>
      </c>
      <c r="F74" s="755"/>
    </row>
    <row r="75" spans="1:6">
      <c r="A75" s="749" t="s">
        <v>189</v>
      </c>
      <c r="B75" s="749" t="s">
        <v>190</v>
      </c>
      <c r="C75" s="749" t="s">
        <v>36</v>
      </c>
      <c r="D75" s="749" t="s">
        <v>37</v>
      </c>
      <c r="E75" s="749" t="s">
        <v>191</v>
      </c>
      <c r="F75" s="772"/>
    </row>
    <row r="76" spans="1:6">
      <c r="A76" s="749" t="s">
        <v>192</v>
      </c>
      <c r="B76" s="749" t="s">
        <v>193</v>
      </c>
      <c r="C76" s="749" t="s">
        <v>36</v>
      </c>
      <c r="D76" s="749" t="s">
        <v>37</v>
      </c>
      <c r="E76" s="749" t="s">
        <v>38</v>
      </c>
      <c r="F76" s="755"/>
    </row>
    <row r="77" spans="1:6">
      <c r="A77" s="749" t="s">
        <v>194</v>
      </c>
      <c r="B77" s="749" t="s">
        <v>195</v>
      </c>
      <c r="C77" s="749" t="s">
        <v>36</v>
      </c>
      <c r="D77" s="749" t="s">
        <v>37</v>
      </c>
      <c r="E77" s="749" t="s">
        <v>38</v>
      </c>
      <c r="F77" s="755"/>
    </row>
    <row r="78" spans="1:6">
      <c r="A78" s="749" t="s">
        <v>196</v>
      </c>
      <c r="B78" s="749" t="s">
        <v>197</v>
      </c>
      <c r="C78" s="749" t="s">
        <v>36</v>
      </c>
      <c r="D78" s="749" t="s">
        <v>37</v>
      </c>
      <c r="E78" s="749" t="s">
        <v>38</v>
      </c>
      <c r="F78" s="755"/>
    </row>
    <row r="79" spans="1:6">
      <c r="A79" s="749" t="s">
        <v>198</v>
      </c>
      <c r="B79" s="749" t="s">
        <v>199</v>
      </c>
      <c r="C79" s="749" t="s">
        <v>36</v>
      </c>
      <c r="D79" s="749" t="s">
        <v>37</v>
      </c>
      <c r="E79" s="749" t="s">
        <v>38</v>
      </c>
      <c r="F79" s="755"/>
    </row>
    <row r="80" spans="1:6">
      <c r="A80" s="749" t="s">
        <v>200</v>
      </c>
      <c r="B80" s="749" t="s">
        <v>201</v>
      </c>
      <c r="C80" s="749" t="s">
        <v>36</v>
      </c>
      <c r="D80" s="749" t="s">
        <v>37</v>
      </c>
      <c r="E80" s="749" t="s">
        <v>38</v>
      </c>
      <c r="F80" s="755"/>
    </row>
    <row r="81" spans="1:6">
      <c r="A81" s="749" t="s">
        <v>202</v>
      </c>
      <c r="B81" s="749" t="s">
        <v>203</v>
      </c>
      <c r="C81" s="749" t="s">
        <v>36</v>
      </c>
      <c r="D81" s="749" t="s">
        <v>37</v>
      </c>
      <c r="E81" s="749" t="s">
        <v>38</v>
      </c>
      <c r="F81" s="755"/>
    </row>
    <row r="82" spans="1:6">
      <c r="A82" s="749" t="s">
        <v>204</v>
      </c>
      <c r="B82" s="749" t="s">
        <v>205</v>
      </c>
      <c r="C82" s="749" t="s">
        <v>36</v>
      </c>
      <c r="D82" s="749" t="s">
        <v>37</v>
      </c>
      <c r="E82" s="749" t="s">
        <v>38</v>
      </c>
      <c r="F82" s="755"/>
    </row>
    <row r="83" spans="1:6">
      <c r="A83" s="749" t="s">
        <v>206</v>
      </c>
      <c r="B83" s="749" t="s">
        <v>207</v>
      </c>
      <c r="C83" s="749" t="s">
        <v>36</v>
      </c>
      <c r="D83" s="749" t="s">
        <v>37</v>
      </c>
      <c r="E83" s="749" t="s">
        <v>38</v>
      </c>
      <c r="F83" s="755"/>
    </row>
    <row r="84" spans="1:6">
      <c r="A84" s="749" t="s">
        <v>208</v>
      </c>
      <c r="B84" s="749" t="s">
        <v>209</v>
      </c>
      <c r="C84" s="749" t="s">
        <v>36</v>
      </c>
      <c r="D84" s="749" t="s">
        <v>37</v>
      </c>
      <c r="E84" s="749" t="s">
        <v>38</v>
      </c>
      <c r="F84" s="755"/>
    </row>
    <row r="85" spans="1:6">
      <c r="A85" s="749" t="s">
        <v>210</v>
      </c>
      <c r="B85" s="749" t="s">
        <v>211</v>
      </c>
      <c r="C85" s="749" t="s">
        <v>36</v>
      </c>
      <c r="D85" s="749" t="s">
        <v>37</v>
      </c>
      <c r="E85" s="749" t="s">
        <v>38</v>
      </c>
      <c r="F85" s="755"/>
    </row>
    <row r="86" spans="1:6">
      <c r="A86" s="749" t="s">
        <v>212</v>
      </c>
      <c r="B86" s="749" t="s">
        <v>213</v>
      </c>
      <c r="C86" s="749" t="s">
        <v>88</v>
      </c>
      <c r="D86" s="749" t="s">
        <v>89</v>
      </c>
      <c r="E86" s="749" t="s">
        <v>214</v>
      </c>
      <c r="F86" s="773"/>
    </row>
    <row r="87" spans="1:6">
      <c r="A87" s="749" t="s">
        <v>215</v>
      </c>
      <c r="B87" s="749" t="s">
        <v>216</v>
      </c>
      <c r="C87" s="749" t="s">
        <v>36</v>
      </c>
      <c r="D87" s="749" t="s">
        <v>37</v>
      </c>
      <c r="E87" s="749" t="s">
        <v>38</v>
      </c>
      <c r="F87" s="755"/>
    </row>
    <row r="88" spans="1:6">
      <c r="A88" s="749" t="s">
        <v>217</v>
      </c>
      <c r="B88" s="749" t="s">
        <v>218</v>
      </c>
      <c r="C88" s="749" t="s">
        <v>36</v>
      </c>
      <c r="D88" s="749" t="s">
        <v>37</v>
      </c>
      <c r="E88" s="749" t="s">
        <v>38</v>
      </c>
      <c r="F88" s="755"/>
    </row>
    <row r="89" spans="1:6">
      <c r="A89" s="749" t="s">
        <v>219</v>
      </c>
      <c r="B89" s="749" t="s">
        <v>220</v>
      </c>
      <c r="C89" s="749" t="s">
        <v>172</v>
      </c>
      <c r="D89" s="749" t="s">
        <v>173</v>
      </c>
      <c r="E89" s="749" t="s">
        <v>48</v>
      </c>
      <c r="F89" s="757"/>
    </row>
    <row r="90" spans="1:6">
      <c r="A90" s="749" t="s">
        <v>221</v>
      </c>
      <c r="B90" s="749" t="s">
        <v>222</v>
      </c>
      <c r="C90" s="749" t="s">
        <v>219</v>
      </c>
      <c r="D90" s="749" t="s">
        <v>220</v>
      </c>
      <c r="E90" s="749" t="s">
        <v>38</v>
      </c>
      <c r="F90" s="755"/>
    </row>
    <row r="91" spans="1:6">
      <c r="A91" s="749" t="s">
        <v>223</v>
      </c>
      <c r="B91" s="749" t="s">
        <v>224</v>
      </c>
      <c r="C91" s="749" t="s">
        <v>219</v>
      </c>
      <c r="D91" s="749" t="s">
        <v>220</v>
      </c>
      <c r="E91" s="749" t="s">
        <v>38</v>
      </c>
      <c r="F91" s="755"/>
    </row>
    <row r="92" spans="1:6">
      <c r="A92" s="749" t="s">
        <v>225</v>
      </c>
      <c r="B92" s="749" t="s">
        <v>226</v>
      </c>
      <c r="C92" s="749" t="s">
        <v>219</v>
      </c>
      <c r="D92" s="749" t="s">
        <v>220</v>
      </c>
      <c r="E92" s="749" t="s">
        <v>38</v>
      </c>
      <c r="F92" s="755"/>
    </row>
    <row r="93" spans="1:6">
      <c r="A93" s="749" t="s">
        <v>227</v>
      </c>
      <c r="B93" s="749" t="s">
        <v>228</v>
      </c>
      <c r="C93" s="749" t="s">
        <v>172</v>
      </c>
      <c r="D93" s="749" t="s">
        <v>173</v>
      </c>
      <c r="E93" s="749" t="s">
        <v>38</v>
      </c>
      <c r="F93" s="755"/>
    </row>
    <row r="94" spans="1:6">
      <c r="A94" s="749" t="s">
        <v>229</v>
      </c>
      <c r="B94" s="749" t="s">
        <v>230</v>
      </c>
      <c r="C94" s="749" t="s">
        <v>227</v>
      </c>
      <c r="D94" s="749" t="s">
        <v>228</v>
      </c>
      <c r="E94" s="749" t="s">
        <v>38</v>
      </c>
      <c r="F94" s="755"/>
    </row>
    <row r="95" spans="1:6">
      <c r="A95" s="749" t="s">
        <v>231</v>
      </c>
      <c r="B95" s="749" t="s">
        <v>232</v>
      </c>
      <c r="C95" s="749" t="s">
        <v>172</v>
      </c>
      <c r="D95" s="749" t="s">
        <v>173</v>
      </c>
      <c r="E95" s="749" t="s">
        <v>48</v>
      </c>
      <c r="F95" s="757"/>
    </row>
    <row r="96" spans="1:6">
      <c r="A96" s="749" t="s">
        <v>233</v>
      </c>
      <c r="B96" s="749" t="s">
        <v>234</v>
      </c>
      <c r="C96" s="749" t="s">
        <v>231</v>
      </c>
      <c r="D96" s="749" t="s">
        <v>232</v>
      </c>
      <c r="E96" s="749" t="s">
        <v>38</v>
      </c>
      <c r="F96" s="755"/>
    </row>
    <row r="97" spans="1:6">
      <c r="A97" s="749" t="s">
        <v>235</v>
      </c>
      <c r="B97" s="749" t="s">
        <v>236</v>
      </c>
      <c r="C97" s="749" t="s">
        <v>231</v>
      </c>
      <c r="D97" s="749" t="s">
        <v>232</v>
      </c>
      <c r="E97" s="749" t="s">
        <v>38</v>
      </c>
      <c r="F97" s="755"/>
    </row>
    <row r="98" spans="1:6">
      <c r="A98" s="749" t="s">
        <v>237</v>
      </c>
      <c r="B98" s="749" t="s">
        <v>238</v>
      </c>
      <c r="C98" s="749" t="s">
        <v>231</v>
      </c>
      <c r="D98" s="749" t="s">
        <v>232</v>
      </c>
      <c r="E98" s="749" t="s">
        <v>38</v>
      </c>
      <c r="F98" s="755"/>
    </row>
    <row r="99" spans="1:6">
      <c r="A99" s="749" t="s">
        <v>239</v>
      </c>
      <c r="B99" s="749" t="s">
        <v>240</v>
      </c>
      <c r="C99" s="749" t="s">
        <v>231</v>
      </c>
      <c r="D99" s="749" t="s">
        <v>232</v>
      </c>
      <c r="E99" s="749" t="s">
        <v>38</v>
      </c>
      <c r="F99" s="755"/>
    </row>
    <row r="100" spans="1:6">
      <c r="A100" s="749" t="s">
        <v>241</v>
      </c>
      <c r="B100" s="749" t="s">
        <v>242</v>
      </c>
      <c r="C100" s="749" t="s">
        <v>172</v>
      </c>
      <c r="D100" s="749" t="s">
        <v>173</v>
      </c>
      <c r="E100" s="749" t="s">
        <v>48</v>
      </c>
      <c r="F100" s="757"/>
    </row>
    <row r="101" spans="1:6">
      <c r="A101" s="749" t="s">
        <v>243</v>
      </c>
      <c r="B101" s="749" t="s">
        <v>244</v>
      </c>
      <c r="C101" s="749" t="s">
        <v>241</v>
      </c>
      <c r="D101" s="749" t="s">
        <v>242</v>
      </c>
      <c r="E101" s="749" t="s">
        <v>38</v>
      </c>
      <c r="F101" s="755"/>
    </row>
    <row r="102" spans="1:6">
      <c r="A102" s="749" t="s">
        <v>245</v>
      </c>
      <c r="B102" s="749" t="s">
        <v>246</v>
      </c>
      <c r="C102" s="749" t="s">
        <v>241</v>
      </c>
      <c r="D102" s="749" t="s">
        <v>242</v>
      </c>
      <c r="E102" s="749" t="s">
        <v>38</v>
      </c>
      <c r="F102" s="755"/>
    </row>
    <row r="103" spans="1:6">
      <c r="A103" s="749" t="s">
        <v>247</v>
      </c>
      <c r="B103" s="749" t="s">
        <v>248</v>
      </c>
      <c r="C103" s="749" t="s">
        <v>241</v>
      </c>
      <c r="D103" s="749" t="s">
        <v>242</v>
      </c>
      <c r="E103" s="749" t="s">
        <v>249</v>
      </c>
      <c r="F103" s="774"/>
    </row>
    <row r="104" spans="1:6">
      <c r="A104" s="749" t="s">
        <v>250</v>
      </c>
      <c r="B104" s="749" t="s">
        <v>251</v>
      </c>
      <c r="C104" s="749" t="s">
        <v>241</v>
      </c>
      <c r="D104" s="749" t="s">
        <v>242</v>
      </c>
      <c r="E104" s="749" t="s">
        <v>38</v>
      </c>
      <c r="F104" s="755"/>
    </row>
    <row r="105" spans="1:6">
      <c r="A105" s="749" t="s">
        <v>252</v>
      </c>
      <c r="B105" s="749" t="s">
        <v>253</v>
      </c>
      <c r="C105" s="749" t="s">
        <v>241</v>
      </c>
      <c r="D105" s="749" t="s">
        <v>242</v>
      </c>
      <c r="E105" s="749" t="s">
        <v>38</v>
      </c>
      <c r="F105" s="755"/>
    </row>
    <row r="106" spans="1:6">
      <c r="A106" s="749" t="s">
        <v>254</v>
      </c>
      <c r="B106" s="749" t="s">
        <v>255</v>
      </c>
      <c r="C106" s="749" t="s">
        <v>241</v>
      </c>
      <c r="D106" s="749" t="s">
        <v>242</v>
      </c>
      <c r="E106" s="749" t="s">
        <v>38</v>
      </c>
      <c r="F106" s="755"/>
    </row>
    <row r="107" spans="1:6">
      <c r="A107" s="749" t="s">
        <v>256</v>
      </c>
      <c r="B107" s="749" t="s">
        <v>257</v>
      </c>
      <c r="C107" s="749" t="s">
        <v>258</v>
      </c>
      <c r="D107" s="749" t="s">
        <v>259</v>
      </c>
      <c r="E107" s="749" t="s">
        <v>260</v>
      </c>
      <c r="F107" s="775"/>
    </row>
    <row r="108" spans="1:6">
      <c r="A108" s="749" t="s">
        <v>261</v>
      </c>
      <c r="B108" s="749" t="s">
        <v>262</v>
      </c>
      <c r="C108" s="749" t="s">
        <v>258</v>
      </c>
      <c r="D108" s="749" t="s">
        <v>259</v>
      </c>
      <c r="E108" s="749" t="s">
        <v>260</v>
      </c>
      <c r="F108" s="775"/>
    </row>
    <row r="109" spans="1:6">
      <c r="A109" s="749" t="s">
        <v>263</v>
      </c>
      <c r="B109" s="749" t="s">
        <v>264</v>
      </c>
      <c r="C109" s="749" t="s">
        <v>258</v>
      </c>
      <c r="D109" s="749" t="s">
        <v>259</v>
      </c>
      <c r="E109" s="749" t="s">
        <v>260</v>
      </c>
      <c r="F109" s="775"/>
    </row>
    <row r="110" spans="1:6">
      <c r="A110" s="749" t="s">
        <v>265</v>
      </c>
      <c r="B110" s="749" t="s">
        <v>266</v>
      </c>
      <c r="C110" s="749" t="s">
        <v>258</v>
      </c>
      <c r="D110" s="749" t="s">
        <v>259</v>
      </c>
      <c r="E110" s="749" t="s">
        <v>260</v>
      </c>
      <c r="F110" s="775"/>
    </row>
    <row r="111" spans="1:6">
      <c r="A111" s="749" t="s">
        <v>267</v>
      </c>
      <c r="B111" s="749" t="s">
        <v>268</v>
      </c>
      <c r="C111" s="749" t="s">
        <v>172</v>
      </c>
      <c r="D111" s="749" t="s">
        <v>173</v>
      </c>
      <c r="E111" s="749" t="s">
        <v>48</v>
      </c>
      <c r="F111" s="757"/>
    </row>
    <row r="112" spans="1:6">
      <c r="A112" s="749" t="s">
        <v>269</v>
      </c>
      <c r="B112" s="749" t="s">
        <v>270</v>
      </c>
      <c r="C112" s="749" t="s">
        <v>267</v>
      </c>
      <c r="D112" s="749" t="s">
        <v>268</v>
      </c>
      <c r="E112" s="749" t="s">
        <v>271</v>
      </c>
      <c r="F112" s="776"/>
    </row>
    <row r="113" spans="1:6">
      <c r="A113" s="749" t="s">
        <v>272</v>
      </c>
      <c r="B113" s="749" t="s">
        <v>273</v>
      </c>
      <c r="C113" s="749" t="s">
        <v>267</v>
      </c>
      <c r="D113" s="749" t="s">
        <v>268</v>
      </c>
      <c r="E113" s="749" t="s">
        <v>274</v>
      </c>
      <c r="F113" s="777"/>
    </row>
    <row r="114" spans="1:6">
      <c r="A114" s="749" t="s">
        <v>275</v>
      </c>
      <c r="B114" s="749" t="s">
        <v>276</v>
      </c>
      <c r="C114" s="749" t="s">
        <v>267</v>
      </c>
      <c r="D114" s="749" t="s">
        <v>268</v>
      </c>
      <c r="E114" s="749" t="s">
        <v>277</v>
      </c>
      <c r="F114" s="778"/>
    </row>
    <row r="115" spans="1:6">
      <c r="A115" s="749" t="s">
        <v>278</v>
      </c>
      <c r="B115" s="749" t="s">
        <v>279</v>
      </c>
      <c r="C115" s="749" t="s">
        <v>13</v>
      </c>
      <c r="D115" s="749" t="s">
        <v>14</v>
      </c>
      <c r="E115" s="749" t="s">
        <v>48</v>
      </c>
      <c r="F115" s="757"/>
    </row>
    <row r="116" spans="1:6">
      <c r="A116" s="749" t="s">
        <v>280</v>
      </c>
      <c r="B116" s="749" t="s">
        <v>281</v>
      </c>
      <c r="C116" s="749" t="s">
        <v>278</v>
      </c>
      <c r="D116" s="749" t="s">
        <v>279</v>
      </c>
      <c r="E116" s="749" t="s">
        <v>282</v>
      </c>
      <c r="F116" s="779"/>
    </row>
    <row r="117" spans="1:6">
      <c r="A117" s="749" t="s">
        <v>283</v>
      </c>
      <c r="B117" s="749" t="s">
        <v>284</v>
      </c>
      <c r="C117" s="749" t="s">
        <v>278</v>
      </c>
      <c r="D117" s="749" t="s">
        <v>279</v>
      </c>
      <c r="E117" s="749" t="s">
        <v>282</v>
      </c>
      <c r="F117" s="779"/>
    </row>
    <row r="118" spans="1:6">
      <c r="A118" s="749" t="s">
        <v>285</v>
      </c>
      <c r="B118" s="749" t="s">
        <v>286</v>
      </c>
      <c r="C118" s="749" t="s">
        <v>241</v>
      </c>
      <c r="D118" s="749" t="s">
        <v>242</v>
      </c>
      <c r="E118" s="749" t="s">
        <v>287</v>
      </c>
      <c r="F118" s="780"/>
    </row>
    <row r="119" spans="1:6">
      <c r="A119" s="749" t="s">
        <v>288</v>
      </c>
      <c r="B119" s="749" t="s">
        <v>289</v>
      </c>
      <c r="C119" s="749" t="s">
        <v>22</v>
      </c>
      <c r="D119" s="749" t="s">
        <v>23</v>
      </c>
      <c r="E119" s="749" t="s">
        <v>24</v>
      </c>
      <c r="F119" s="753"/>
    </row>
    <row r="120" spans="1:6">
      <c r="A120" s="749" t="s">
        <v>290</v>
      </c>
      <c r="B120" s="749" t="s">
        <v>291</v>
      </c>
      <c r="C120" s="749" t="s">
        <v>88</v>
      </c>
      <c r="D120" s="749" t="s">
        <v>89</v>
      </c>
      <c r="E120" s="749" t="s">
        <v>129</v>
      </c>
      <c r="F120" s="766"/>
    </row>
    <row r="121" spans="1:6">
      <c r="A121" s="749" t="s">
        <v>292</v>
      </c>
      <c r="B121" s="749" t="s">
        <v>293</v>
      </c>
      <c r="C121" s="749" t="s">
        <v>88</v>
      </c>
      <c r="D121" s="749" t="s">
        <v>89</v>
      </c>
      <c r="E121" s="749" t="s">
        <v>129</v>
      </c>
      <c r="F121" s="766"/>
    </row>
    <row r="122" spans="1:6">
      <c r="A122" s="749" t="s">
        <v>294</v>
      </c>
      <c r="B122" s="749" t="s">
        <v>295</v>
      </c>
      <c r="C122" s="749" t="s">
        <v>296</v>
      </c>
      <c r="D122" s="749" t="s">
        <v>297</v>
      </c>
      <c r="E122" s="749" t="s">
        <v>191</v>
      </c>
      <c r="F122" s="772"/>
    </row>
    <row r="123" spans="1:6">
      <c r="A123" s="749" t="s">
        <v>298</v>
      </c>
      <c r="B123" s="749" t="s">
        <v>299</v>
      </c>
      <c r="C123" s="749" t="s">
        <v>296</v>
      </c>
      <c r="D123" s="749" t="s">
        <v>297</v>
      </c>
      <c r="E123" s="749" t="s">
        <v>58</v>
      </c>
      <c r="F123" s="759"/>
    </row>
    <row r="124" spans="1:6">
      <c r="A124" s="749" t="s">
        <v>300</v>
      </c>
      <c r="B124" s="749" t="s">
        <v>301</v>
      </c>
      <c r="C124" s="749" t="s">
        <v>278</v>
      </c>
      <c r="D124" s="749" t="s">
        <v>279</v>
      </c>
      <c r="E124" s="749" t="s">
        <v>282</v>
      </c>
      <c r="F124" s="779"/>
    </row>
    <row r="125" spans="1:6">
      <c r="A125" s="749" t="s">
        <v>302</v>
      </c>
      <c r="B125" s="749" t="s">
        <v>303</v>
      </c>
      <c r="C125" s="749" t="s">
        <v>278</v>
      </c>
      <c r="D125" s="749" t="s">
        <v>279</v>
      </c>
      <c r="E125" s="749" t="s">
        <v>282</v>
      </c>
      <c r="F125" s="779"/>
    </row>
    <row r="126" spans="1:6">
      <c r="A126" s="749" t="s">
        <v>304</v>
      </c>
      <c r="B126" s="749" t="s">
        <v>305</v>
      </c>
      <c r="C126" s="749" t="s">
        <v>278</v>
      </c>
      <c r="D126" s="749" t="s">
        <v>279</v>
      </c>
      <c r="E126" s="749" t="s">
        <v>282</v>
      </c>
      <c r="F126" s="779"/>
    </row>
    <row r="127" spans="1:6">
      <c r="A127" s="749" t="s">
        <v>306</v>
      </c>
      <c r="B127" s="749" t="s">
        <v>307</v>
      </c>
      <c r="C127" s="749" t="s">
        <v>308</v>
      </c>
      <c r="D127" s="749" t="s">
        <v>309</v>
      </c>
      <c r="E127" s="749" t="s">
        <v>310</v>
      </c>
      <c r="F127" s="781"/>
    </row>
    <row r="128" spans="1:6">
      <c r="A128" s="749" t="s">
        <v>311</v>
      </c>
      <c r="B128" s="749" t="s">
        <v>312</v>
      </c>
      <c r="C128" s="749" t="s">
        <v>308</v>
      </c>
      <c r="D128" s="749" t="s">
        <v>309</v>
      </c>
      <c r="E128" s="749" t="s">
        <v>310</v>
      </c>
      <c r="F128" s="781"/>
    </row>
    <row r="129" spans="1:6">
      <c r="A129" s="749" t="s">
        <v>313</v>
      </c>
      <c r="B129" s="749" t="s">
        <v>314</v>
      </c>
      <c r="C129" s="749" t="s">
        <v>278</v>
      </c>
      <c r="D129" s="749" t="s">
        <v>279</v>
      </c>
      <c r="E129" s="749" t="s">
        <v>282</v>
      </c>
      <c r="F129" s="779"/>
    </row>
    <row r="130" spans="1:6">
      <c r="A130" s="749" t="s">
        <v>315</v>
      </c>
      <c r="B130" s="749" t="s">
        <v>316</v>
      </c>
      <c r="C130" s="749" t="s">
        <v>278</v>
      </c>
      <c r="D130" s="749" t="s">
        <v>279</v>
      </c>
      <c r="E130" s="749" t="s">
        <v>282</v>
      </c>
      <c r="F130" s="779"/>
    </row>
    <row r="131" spans="1:6">
      <c r="A131" s="749" t="s">
        <v>17</v>
      </c>
      <c r="B131" s="749" t="s">
        <v>18</v>
      </c>
      <c r="C131" s="749" t="s">
        <v>13</v>
      </c>
      <c r="D131" s="749" t="s">
        <v>14</v>
      </c>
      <c r="E131" s="749" t="s">
        <v>48</v>
      </c>
      <c r="F131" s="757"/>
    </row>
    <row r="132" spans="1:6">
      <c r="A132" s="749" t="s">
        <v>317</v>
      </c>
      <c r="B132" s="749" t="s">
        <v>318</v>
      </c>
      <c r="C132" s="749" t="s">
        <v>17</v>
      </c>
      <c r="D132" s="749" t="s">
        <v>18</v>
      </c>
      <c r="E132" s="749" t="s">
        <v>19</v>
      </c>
      <c r="F132" s="752"/>
    </row>
    <row r="133" spans="1:6">
      <c r="A133" s="749" t="s">
        <v>319</v>
      </c>
      <c r="B133" s="749" t="s">
        <v>320</v>
      </c>
      <c r="C133" s="749" t="s">
        <v>17</v>
      </c>
      <c r="D133" s="749" t="s">
        <v>18</v>
      </c>
      <c r="E133" s="749" t="s">
        <v>19</v>
      </c>
      <c r="F133" s="752"/>
    </row>
    <row r="134" spans="1:6">
      <c r="A134" s="749" t="s">
        <v>321</v>
      </c>
      <c r="B134" s="749" t="s">
        <v>322</v>
      </c>
      <c r="C134" s="749" t="s">
        <v>17</v>
      </c>
      <c r="D134" s="749" t="s">
        <v>18</v>
      </c>
      <c r="E134" s="749" t="s">
        <v>19</v>
      </c>
      <c r="F134" s="752"/>
    </row>
    <row r="135" spans="1:6">
      <c r="A135" s="749" t="s">
        <v>323</v>
      </c>
      <c r="B135" s="749" t="s">
        <v>324</v>
      </c>
      <c r="C135" s="749" t="s">
        <v>17</v>
      </c>
      <c r="D135" s="749" t="s">
        <v>18</v>
      </c>
      <c r="E135" s="749" t="s">
        <v>19</v>
      </c>
      <c r="F135" s="752"/>
    </row>
    <row r="136" spans="1:6">
      <c r="A136" s="749" t="s">
        <v>325</v>
      </c>
      <c r="B136" s="749" t="s">
        <v>326</v>
      </c>
      <c r="C136" s="749" t="s">
        <v>17</v>
      </c>
      <c r="D136" s="749" t="s">
        <v>18</v>
      </c>
      <c r="E136" s="749" t="s">
        <v>19</v>
      </c>
      <c r="F136" s="752"/>
    </row>
    <row r="137" spans="1:6">
      <c r="A137" s="749" t="s">
        <v>327</v>
      </c>
      <c r="B137" s="749" t="s">
        <v>328</v>
      </c>
      <c r="C137" s="749" t="s">
        <v>17</v>
      </c>
      <c r="D137" s="749" t="s">
        <v>18</v>
      </c>
      <c r="E137" s="749" t="s">
        <v>19</v>
      </c>
      <c r="F137" s="752"/>
    </row>
    <row r="138" spans="1:6">
      <c r="A138" s="749" t="s">
        <v>329</v>
      </c>
      <c r="B138" s="749" t="s">
        <v>330</v>
      </c>
      <c r="C138" s="749" t="s">
        <v>17</v>
      </c>
      <c r="D138" s="749" t="s">
        <v>18</v>
      </c>
      <c r="E138" s="749" t="s">
        <v>19</v>
      </c>
      <c r="F138" s="752"/>
    </row>
    <row r="139" spans="1:6">
      <c r="A139" s="749" t="s">
        <v>331</v>
      </c>
      <c r="B139" s="749" t="s">
        <v>332</v>
      </c>
      <c r="C139" s="749" t="s">
        <v>17</v>
      </c>
      <c r="D139" s="749" t="s">
        <v>18</v>
      </c>
      <c r="E139" s="749" t="s">
        <v>19</v>
      </c>
      <c r="F139" s="752"/>
    </row>
    <row r="140" spans="1:6">
      <c r="A140" s="749" t="s">
        <v>333</v>
      </c>
      <c r="B140" s="749" t="s">
        <v>334</v>
      </c>
      <c r="C140" s="749" t="s">
        <v>17</v>
      </c>
      <c r="D140" s="749" t="s">
        <v>18</v>
      </c>
      <c r="E140" s="749" t="s">
        <v>19</v>
      </c>
      <c r="F140" s="752"/>
    </row>
    <row r="141" spans="1:6">
      <c r="A141" s="749" t="s">
        <v>335</v>
      </c>
      <c r="B141" s="749" t="s">
        <v>336</v>
      </c>
      <c r="C141" s="749" t="s">
        <v>17</v>
      </c>
      <c r="D141" s="749" t="s">
        <v>18</v>
      </c>
      <c r="E141" s="749" t="s">
        <v>19</v>
      </c>
      <c r="F141" s="752"/>
    </row>
    <row r="142" spans="1:6">
      <c r="A142" s="749" t="s">
        <v>337</v>
      </c>
      <c r="B142" s="749" t="s">
        <v>338</v>
      </c>
      <c r="C142" s="749" t="s">
        <v>17</v>
      </c>
      <c r="D142" s="749" t="s">
        <v>18</v>
      </c>
      <c r="E142" s="749" t="s">
        <v>19</v>
      </c>
      <c r="F142" s="752"/>
    </row>
    <row r="143" spans="1:6">
      <c r="A143" s="749" t="s">
        <v>339</v>
      </c>
      <c r="B143" s="749" t="s">
        <v>340</v>
      </c>
      <c r="C143" s="749" t="s">
        <v>17</v>
      </c>
      <c r="D143" s="749" t="s">
        <v>18</v>
      </c>
      <c r="E143" s="749" t="s">
        <v>19</v>
      </c>
      <c r="F143" s="752"/>
    </row>
    <row r="144" spans="1:6">
      <c r="A144" s="749" t="s">
        <v>341</v>
      </c>
      <c r="B144" s="749" t="s">
        <v>342</v>
      </c>
      <c r="C144" s="749" t="s">
        <v>17</v>
      </c>
      <c r="D144" s="749" t="s">
        <v>18</v>
      </c>
      <c r="E144" s="749" t="s">
        <v>19</v>
      </c>
      <c r="F144" s="752"/>
    </row>
    <row r="145" spans="1:6">
      <c r="A145" s="749" t="s">
        <v>343</v>
      </c>
      <c r="B145" s="749" t="s">
        <v>344</v>
      </c>
      <c r="C145" s="749" t="s">
        <v>345</v>
      </c>
      <c r="D145" s="749" t="s">
        <v>346</v>
      </c>
      <c r="E145" s="749" t="s">
        <v>87</v>
      </c>
      <c r="F145" s="760"/>
    </row>
    <row r="146" spans="1:6">
      <c r="A146" s="749" t="s">
        <v>347</v>
      </c>
      <c r="B146" s="749" t="s">
        <v>348</v>
      </c>
      <c r="C146" s="749" t="s">
        <v>349</v>
      </c>
      <c r="D146" s="749" t="s">
        <v>350</v>
      </c>
      <c r="E146" s="749" t="s">
        <v>87</v>
      </c>
      <c r="F146" s="760"/>
    </row>
    <row r="147" spans="1:6">
      <c r="A147" s="749" t="s">
        <v>351</v>
      </c>
      <c r="B147" s="749" t="s">
        <v>352</v>
      </c>
      <c r="C147" s="749" t="s">
        <v>353</v>
      </c>
      <c r="D147" s="749" t="s">
        <v>354</v>
      </c>
      <c r="E147" s="749" t="s">
        <v>87</v>
      </c>
      <c r="F147" s="760"/>
    </row>
    <row r="148" spans="1:6">
      <c r="A148" s="749" t="s">
        <v>355</v>
      </c>
      <c r="B148" s="749" t="s">
        <v>356</v>
      </c>
      <c r="C148" s="749" t="s">
        <v>296</v>
      </c>
      <c r="D148" s="749" t="s">
        <v>297</v>
      </c>
      <c r="E148" s="749" t="s">
        <v>357</v>
      </c>
      <c r="F148" s="782"/>
    </row>
    <row r="149" spans="1:6">
      <c r="A149" s="749" t="s">
        <v>358</v>
      </c>
      <c r="B149" s="749" t="s">
        <v>359</v>
      </c>
      <c r="C149" s="749" t="s">
        <v>360</v>
      </c>
      <c r="D149" s="749" t="s">
        <v>361</v>
      </c>
      <c r="E149" s="749" t="s">
        <v>362</v>
      </c>
      <c r="F149" s="783"/>
    </row>
    <row r="150" spans="1:6">
      <c r="A150" s="749" t="s">
        <v>363</v>
      </c>
      <c r="B150" s="749" t="s">
        <v>364</v>
      </c>
      <c r="C150" s="749" t="s">
        <v>353</v>
      </c>
      <c r="D150" s="749" t="s">
        <v>354</v>
      </c>
      <c r="E150" s="749" t="s">
        <v>365</v>
      </c>
      <c r="F150" s="784"/>
    </row>
    <row r="151" spans="1:6">
      <c r="A151" s="749" t="s">
        <v>349</v>
      </c>
      <c r="B151" s="749" t="s">
        <v>350</v>
      </c>
      <c r="C151" s="749" t="s">
        <v>366</v>
      </c>
      <c r="D151" s="749" t="s">
        <v>367</v>
      </c>
      <c r="E151" s="749" t="s">
        <v>368</v>
      </c>
      <c r="F151" s="785"/>
    </row>
    <row r="152" spans="1:6">
      <c r="A152" s="749" t="s">
        <v>172</v>
      </c>
      <c r="B152" s="749" t="s">
        <v>173</v>
      </c>
      <c r="C152" s="749" t="s">
        <v>13</v>
      </c>
      <c r="D152" s="749" t="s">
        <v>14</v>
      </c>
      <c r="E152" s="749" t="s">
        <v>48</v>
      </c>
      <c r="F152" s="757"/>
    </row>
    <row r="153" spans="1:6">
      <c r="A153" s="749" t="s">
        <v>369</v>
      </c>
      <c r="B153" s="749" t="s">
        <v>370</v>
      </c>
      <c r="C153" s="749" t="s">
        <v>371</v>
      </c>
      <c r="D153" s="749" t="s">
        <v>372</v>
      </c>
      <c r="E153" s="749" t="s">
        <v>373</v>
      </c>
      <c r="F153" s="786"/>
    </row>
    <row r="154" spans="1:6">
      <c r="A154" s="749" t="s">
        <v>374</v>
      </c>
      <c r="B154" s="749" t="s">
        <v>375</v>
      </c>
      <c r="C154" s="749" t="s">
        <v>296</v>
      </c>
      <c r="D154" s="749" t="s">
        <v>297</v>
      </c>
      <c r="E154" s="749" t="s">
        <v>122</v>
      </c>
      <c r="F154" s="765"/>
    </row>
    <row r="155" spans="1:6">
      <c r="A155" s="749" t="s">
        <v>376</v>
      </c>
      <c r="B155" s="749" t="s">
        <v>377</v>
      </c>
      <c r="C155" s="749" t="s">
        <v>378</v>
      </c>
      <c r="D155" s="749" t="s">
        <v>379</v>
      </c>
      <c r="E155" s="749" t="s">
        <v>368</v>
      </c>
      <c r="F155" s="785"/>
    </row>
    <row r="156" spans="1:6">
      <c r="A156" s="749" t="s">
        <v>380</v>
      </c>
      <c r="B156" s="749" t="s">
        <v>381</v>
      </c>
      <c r="C156" s="749" t="s">
        <v>17</v>
      </c>
      <c r="D156" s="749" t="s">
        <v>18</v>
      </c>
      <c r="E156" s="749" t="s">
        <v>19</v>
      </c>
      <c r="F156" s="752"/>
    </row>
    <row r="157" spans="1:6">
      <c r="A157" s="749" t="s">
        <v>382</v>
      </c>
      <c r="B157" s="749" t="s">
        <v>383</v>
      </c>
      <c r="C157" s="749" t="s">
        <v>366</v>
      </c>
      <c r="D157" s="749" t="s">
        <v>367</v>
      </c>
      <c r="E157" s="749" t="s">
        <v>87</v>
      </c>
      <c r="F157" s="760"/>
    </row>
    <row r="158" spans="1:6">
      <c r="A158" s="749" t="s">
        <v>384</v>
      </c>
      <c r="B158" s="749" t="s">
        <v>385</v>
      </c>
      <c r="C158" s="749" t="s">
        <v>17</v>
      </c>
      <c r="D158" s="749" t="s">
        <v>18</v>
      </c>
      <c r="E158" s="749" t="s">
        <v>19</v>
      </c>
      <c r="F158" s="752"/>
    </row>
    <row r="159" spans="1:6">
      <c r="A159" s="749" t="s">
        <v>386</v>
      </c>
      <c r="B159" s="749" t="s">
        <v>387</v>
      </c>
      <c r="C159" s="749" t="s">
        <v>36</v>
      </c>
      <c r="D159" s="749" t="s">
        <v>37</v>
      </c>
      <c r="E159" s="749" t="s">
        <v>388</v>
      </c>
      <c r="F159" s="755"/>
    </row>
    <row r="160" spans="1:6">
      <c r="A160" s="749" t="s">
        <v>389</v>
      </c>
      <c r="B160" s="749" t="s">
        <v>390</v>
      </c>
      <c r="C160" s="749" t="s">
        <v>88</v>
      </c>
      <c r="D160" s="749" t="s">
        <v>89</v>
      </c>
      <c r="E160" s="749" t="s">
        <v>391</v>
      </c>
      <c r="F160" s="766"/>
    </row>
    <row r="161" spans="1:6">
      <c r="A161" s="749" t="s">
        <v>392</v>
      </c>
      <c r="B161" s="749" t="s">
        <v>393</v>
      </c>
      <c r="C161" s="749" t="s">
        <v>394</v>
      </c>
      <c r="D161" s="749" t="s">
        <v>395</v>
      </c>
      <c r="E161" s="749" t="s">
        <v>396</v>
      </c>
      <c r="F161" s="787"/>
    </row>
    <row r="162" spans="1:6">
      <c r="A162" s="749" t="s">
        <v>397</v>
      </c>
      <c r="B162" s="749" t="s">
        <v>398</v>
      </c>
      <c r="C162" s="749" t="s">
        <v>13</v>
      </c>
      <c r="D162" s="749" t="s">
        <v>14</v>
      </c>
      <c r="E162" s="749" t="s">
        <v>48</v>
      </c>
      <c r="F162" s="757"/>
    </row>
    <row r="163" spans="1:6">
      <c r="A163" s="749" t="s">
        <v>399</v>
      </c>
      <c r="B163" s="749" t="s">
        <v>400</v>
      </c>
      <c r="C163" s="749" t="s">
        <v>397</v>
      </c>
      <c r="D163" s="749" t="s">
        <v>398</v>
      </c>
      <c r="E163" s="749" t="s">
        <v>401</v>
      </c>
      <c r="F163" s="788"/>
    </row>
    <row r="164" spans="1:6">
      <c r="A164" s="749" t="s">
        <v>402</v>
      </c>
      <c r="B164" s="749" t="s">
        <v>403</v>
      </c>
      <c r="C164" s="749" t="s">
        <v>397</v>
      </c>
      <c r="D164" s="749" t="s">
        <v>398</v>
      </c>
      <c r="E164" s="749" t="s">
        <v>401</v>
      </c>
      <c r="F164" s="788"/>
    </row>
    <row r="165" spans="1:6">
      <c r="A165" s="749" t="s">
        <v>404</v>
      </c>
      <c r="B165" s="749" t="s">
        <v>405</v>
      </c>
      <c r="C165" s="749" t="s">
        <v>397</v>
      </c>
      <c r="D165" s="749" t="s">
        <v>398</v>
      </c>
      <c r="E165" s="749" t="s">
        <v>401</v>
      </c>
      <c r="F165" s="788"/>
    </row>
    <row r="166" spans="1:6">
      <c r="A166" s="749" t="s">
        <v>406</v>
      </c>
      <c r="B166" s="749" t="s">
        <v>407</v>
      </c>
      <c r="C166" s="749" t="s">
        <v>397</v>
      </c>
      <c r="D166" s="749" t="s">
        <v>398</v>
      </c>
      <c r="E166" s="749" t="s">
        <v>401</v>
      </c>
      <c r="F166" s="788"/>
    </row>
    <row r="167" spans="1:6">
      <c r="A167" s="749" t="s">
        <v>408</v>
      </c>
      <c r="B167" s="749" t="s">
        <v>409</v>
      </c>
      <c r="C167" s="749" t="s">
        <v>394</v>
      </c>
      <c r="D167" s="749" t="s">
        <v>395</v>
      </c>
      <c r="E167" s="749" t="s">
        <v>410</v>
      </c>
      <c r="F167" s="789"/>
    </row>
    <row r="168" spans="1:6">
      <c r="A168" s="749" t="s">
        <v>411</v>
      </c>
      <c r="B168" s="749" t="s">
        <v>412</v>
      </c>
      <c r="C168" s="749" t="s">
        <v>397</v>
      </c>
      <c r="D168" s="749" t="s">
        <v>398</v>
      </c>
      <c r="E168" s="749" t="s">
        <v>401</v>
      </c>
      <c r="F168" s="788"/>
    </row>
    <row r="169" spans="1:6">
      <c r="A169" s="749" t="s">
        <v>413</v>
      </c>
      <c r="B169" s="749" t="s">
        <v>414</v>
      </c>
      <c r="C169" s="749" t="s">
        <v>13</v>
      </c>
      <c r="D169" s="749" t="s">
        <v>14</v>
      </c>
      <c r="E169" s="749" t="s">
        <v>48</v>
      </c>
      <c r="F169" s="757"/>
    </row>
    <row r="170" spans="1:6">
      <c r="A170" s="749" t="s">
        <v>415</v>
      </c>
      <c r="B170" s="749" t="s">
        <v>416</v>
      </c>
      <c r="C170" s="749" t="s">
        <v>413</v>
      </c>
      <c r="D170" s="749" t="s">
        <v>414</v>
      </c>
      <c r="E170" s="749" t="s">
        <v>48</v>
      </c>
      <c r="F170" s="757"/>
    </row>
    <row r="171" spans="1:6">
      <c r="A171" s="749" t="s">
        <v>417</v>
      </c>
      <c r="B171" s="749" t="s">
        <v>418</v>
      </c>
      <c r="C171" s="749" t="s">
        <v>415</v>
      </c>
      <c r="D171" s="749" t="s">
        <v>416</v>
      </c>
      <c r="E171" s="749" t="s">
        <v>419</v>
      </c>
      <c r="F171" s="790"/>
    </row>
    <row r="172" spans="1:6">
      <c r="A172" s="749" t="s">
        <v>420</v>
      </c>
      <c r="B172" s="749" t="s">
        <v>421</v>
      </c>
      <c r="C172" s="749" t="s">
        <v>415</v>
      </c>
      <c r="D172" s="749" t="s">
        <v>416</v>
      </c>
      <c r="E172" s="749" t="s">
        <v>151</v>
      </c>
      <c r="F172" s="768"/>
    </row>
    <row r="173" spans="1:6">
      <c r="A173" s="749" t="s">
        <v>422</v>
      </c>
      <c r="B173" s="749" t="s">
        <v>423</v>
      </c>
      <c r="C173" s="749" t="s">
        <v>345</v>
      </c>
      <c r="D173" s="749" t="s">
        <v>346</v>
      </c>
      <c r="E173" s="749" t="s">
        <v>24</v>
      </c>
      <c r="F173" s="753"/>
    </row>
    <row r="174" spans="1:6">
      <c r="A174" s="749" t="s">
        <v>424</v>
      </c>
      <c r="B174" s="749" t="s">
        <v>425</v>
      </c>
      <c r="C174" s="749" t="s">
        <v>415</v>
      </c>
      <c r="D174" s="749" t="s">
        <v>416</v>
      </c>
      <c r="E174" s="749" t="s">
        <v>426</v>
      </c>
      <c r="F174" s="791"/>
    </row>
    <row r="175" spans="1:6">
      <c r="A175" s="749" t="s">
        <v>427</v>
      </c>
      <c r="B175" s="749" t="s">
        <v>428</v>
      </c>
      <c r="C175" s="749" t="s">
        <v>415</v>
      </c>
      <c r="D175" s="749" t="s">
        <v>416</v>
      </c>
      <c r="E175" s="749" t="s">
        <v>151</v>
      </c>
      <c r="F175" s="768"/>
    </row>
    <row r="176" spans="1:6">
      <c r="A176" s="749" t="s">
        <v>429</v>
      </c>
      <c r="B176" s="749" t="s">
        <v>430</v>
      </c>
      <c r="C176" s="749" t="s">
        <v>415</v>
      </c>
      <c r="D176" s="749" t="s">
        <v>416</v>
      </c>
      <c r="E176" s="749" t="s">
        <v>151</v>
      </c>
      <c r="F176" s="768"/>
    </row>
    <row r="177" spans="1:6">
      <c r="A177" s="749" t="s">
        <v>431</v>
      </c>
      <c r="B177" s="749" t="s">
        <v>432</v>
      </c>
      <c r="C177" s="749" t="s">
        <v>415</v>
      </c>
      <c r="D177" s="749" t="s">
        <v>416</v>
      </c>
      <c r="E177" s="749" t="s">
        <v>151</v>
      </c>
      <c r="F177" s="768"/>
    </row>
    <row r="178" spans="1:6">
      <c r="A178" s="749" t="s">
        <v>433</v>
      </c>
      <c r="B178" s="749" t="s">
        <v>434</v>
      </c>
      <c r="C178" s="749" t="s">
        <v>413</v>
      </c>
      <c r="D178" s="749" t="s">
        <v>414</v>
      </c>
      <c r="E178" s="749" t="s">
        <v>48</v>
      </c>
      <c r="F178" s="757"/>
    </row>
    <row r="179" spans="1:6">
      <c r="A179" s="749" t="s">
        <v>435</v>
      </c>
      <c r="B179" s="749" t="s">
        <v>436</v>
      </c>
      <c r="C179" s="749" t="s">
        <v>433</v>
      </c>
      <c r="D179" s="749" t="s">
        <v>434</v>
      </c>
      <c r="E179" s="749" t="s">
        <v>437</v>
      </c>
      <c r="F179" s="792"/>
    </row>
    <row r="180" spans="1:6">
      <c r="A180" s="749" t="s">
        <v>438</v>
      </c>
      <c r="B180" s="749" t="s">
        <v>439</v>
      </c>
      <c r="C180" s="749" t="s">
        <v>433</v>
      </c>
      <c r="D180" s="749" t="s">
        <v>434</v>
      </c>
      <c r="E180" s="749" t="s">
        <v>440</v>
      </c>
      <c r="F180" s="793"/>
    </row>
    <row r="181" spans="1:6">
      <c r="A181" s="749" t="s">
        <v>441</v>
      </c>
      <c r="B181" s="749" t="s">
        <v>442</v>
      </c>
      <c r="C181" s="749" t="s">
        <v>433</v>
      </c>
      <c r="D181" s="749" t="s">
        <v>434</v>
      </c>
      <c r="E181" s="749" t="s">
        <v>437</v>
      </c>
      <c r="F181" s="792"/>
    </row>
    <row r="182" spans="1:6">
      <c r="A182" s="749" t="s">
        <v>443</v>
      </c>
      <c r="B182" s="749" t="s">
        <v>444</v>
      </c>
      <c r="C182" s="749" t="s">
        <v>413</v>
      </c>
      <c r="D182" s="749" t="s">
        <v>414</v>
      </c>
      <c r="E182" s="749" t="s">
        <v>48</v>
      </c>
      <c r="F182" s="757"/>
    </row>
    <row r="183" spans="1:6">
      <c r="A183" s="749" t="s">
        <v>445</v>
      </c>
      <c r="B183" s="749" t="s">
        <v>446</v>
      </c>
      <c r="C183" s="749" t="s">
        <v>443</v>
      </c>
      <c r="D183" s="749" t="s">
        <v>444</v>
      </c>
      <c r="E183" s="749" t="s">
        <v>447</v>
      </c>
      <c r="F183" s="794"/>
    </row>
    <row r="184" spans="1:6">
      <c r="A184" s="749" t="s">
        <v>448</v>
      </c>
      <c r="B184" s="749" t="s">
        <v>449</v>
      </c>
      <c r="C184" s="749" t="s">
        <v>443</v>
      </c>
      <c r="D184" s="749" t="s">
        <v>444</v>
      </c>
      <c r="E184" s="749" t="s">
        <v>447</v>
      </c>
      <c r="F184" s="794"/>
    </row>
    <row r="185" spans="1:6">
      <c r="A185" s="749" t="s">
        <v>450</v>
      </c>
      <c r="B185" s="749" t="s">
        <v>451</v>
      </c>
      <c r="C185" s="749" t="s">
        <v>443</v>
      </c>
      <c r="D185" s="749" t="s">
        <v>444</v>
      </c>
      <c r="E185" s="749" t="s">
        <v>447</v>
      </c>
      <c r="F185" s="794"/>
    </row>
    <row r="186" spans="1:6">
      <c r="A186" s="749" t="s">
        <v>452</v>
      </c>
      <c r="B186" s="749" t="s">
        <v>453</v>
      </c>
      <c r="C186" s="749" t="s">
        <v>443</v>
      </c>
      <c r="D186" s="749" t="s">
        <v>444</v>
      </c>
      <c r="E186" s="749" t="s">
        <v>447</v>
      </c>
      <c r="F186" s="794"/>
    </row>
    <row r="187" spans="1:6">
      <c r="A187" s="749" t="s">
        <v>454</v>
      </c>
      <c r="B187" s="749" t="s">
        <v>455</v>
      </c>
      <c r="C187" s="749" t="s">
        <v>443</v>
      </c>
      <c r="D187" s="749" t="s">
        <v>444</v>
      </c>
      <c r="E187" s="749" t="s">
        <v>440</v>
      </c>
      <c r="F187" s="793"/>
    </row>
    <row r="188" spans="1:6">
      <c r="A188" s="749" t="s">
        <v>394</v>
      </c>
      <c r="B188" s="749" t="s">
        <v>395</v>
      </c>
      <c r="C188" s="749" t="s">
        <v>13</v>
      </c>
      <c r="D188" s="749" t="s">
        <v>14</v>
      </c>
      <c r="E188" s="749" t="s">
        <v>48</v>
      </c>
      <c r="F188" s="757"/>
    </row>
    <row r="189" spans="1:6">
      <c r="A189" s="749" t="s">
        <v>456</v>
      </c>
      <c r="B189" s="749" t="s">
        <v>457</v>
      </c>
      <c r="C189" s="749" t="s">
        <v>394</v>
      </c>
      <c r="D189" s="749" t="s">
        <v>395</v>
      </c>
      <c r="E189" s="749" t="s">
        <v>396</v>
      </c>
      <c r="F189" s="787"/>
    </row>
    <row r="190" spans="1:6">
      <c r="A190" s="749" t="s">
        <v>458</v>
      </c>
      <c r="B190" s="749" t="s">
        <v>459</v>
      </c>
      <c r="C190" s="749" t="s">
        <v>460</v>
      </c>
      <c r="D190" s="749" t="s">
        <v>461</v>
      </c>
      <c r="E190" s="749" t="s">
        <v>462</v>
      </c>
      <c r="F190" s="795"/>
    </row>
    <row r="191" spans="1:6">
      <c r="A191" s="749" t="s">
        <v>463</v>
      </c>
      <c r="B191" s="749" t="s">
        <v>464</v>
      </c>
      <c r="C191" s="749" t="s">
        <v>460</v>
      </c>
      <c r="D191" s="749" t="s">
        <v>461</v>
      </c>
      <c r="E191" s="749" t="s">
        <v>462</v>
      </c>
      <c r="F191" s="795"/>
    </row>
    <row r="192" spans="1:6">
      <c r="A192" s="749" t="s">
        <v>465</v>
      </c>
      <c r="B192" s="749" t="s">
        <v>466</v>
      </c>
      <c r="C192" s="749" t="s">
        <v>353</v>
      </c>
      <c r="D192" s="749" t="s">
        <v>354</v>
      </c>
      <c r="E192" s="749" t="s">
        <v>462</v>
      </c>
      <c r="F192" s="795"/>
    </row>
    <row r="193" spans="1:6">
      <c r="A193" s="749" t="s">
        <v>467</v>
      </c>
      <c r="B193" s="749" t="s">
        <v>468</v>
      </c>
      <c r="C193" s="749" t="s">
        <v>308</v>
      </c>
      <c r="D193" s="749" t="s">
        <v>309</v>
      </c>
      <c r="E193" s="749" t="s">
        <v>310</v>
      </c>
      <c r="F193" s="781"/>
    </row>
    <row r="194" spans="1:6">
      <c r="A194" s="749" t="s">
        <v>469</v>
      </c>
      <c r="B194" s="749" t="s">
        <v>470</v>
      </c>
      <c r="C194" s="749" t="s">
        <v>394</v>
      </c>
      <c r="D194" s="749" t="s">
        <v>395</v>
      </c>
      <c r="E194" s="749" t="s">
        <v>471</v>
      </c>
      <c r="F194" s="796"/>
    </row>
    <row r="195" spans="1:6">
      <c r="A195" s="749" t="s">
        <v>472</v>
      </c>
      <c r="B195" s="749" t="s">
        <v>473</v>
      </c>
      <c r="C195" s="749" t="s">
        <v>394</v>
      </c>
      <c r="D195" s="749" t="s">
        <v>395</v>
      </c>
      <c r="E195" s="749" t="s">
        <v>396</v>
      </c>
      <c r="F195" s="787"/>
    </row>
    <row r="196" spans="1:6">
      <c r="A196" s="749" t="s">
        <v>474</v>
      </c>
      <c r="B196" s="749" t="s">
        <v>475</v>
      </c>
      <c r="C196" s="749" t="s">
        <v>394</v>
      </c>
      <c r="D196" s="749" t="s">
        <v>395</v>
      </c>
      <c r="E196" s="749" t="s">
        <v>396</v>
      </c>
      <c r="F196" s="787"/>
    </row>
    <row r="197" spans="1:6">
      <c r="A197" s="749" t="s">
        <v>476</v>
      </c>
      <c r="B197" s="749" t="s">
        <v>477</v>
      </c>
      <c r="C197" s="749" t="s">
        <v>394</v>
      </c>
      <c r="D197" s="749" t="s">
        <v>395</v>
      </c>
      <c r="E197" s="749" t="s">
        <v>396</v>
      </c>
      <c r="F197" s="787"/>
    </row>
    <row r="198" spans="1:6">
      <c r="A198" s="749" t="s">
        <v>478</v>
      </c>
      <c r="B198" s="749" t="s">
        <v>479</v>
      </c>
      <c r="C198" s="749" t="s">
        <v>394</v>
      </c>
      <c r="D198" s="749" t="s">
        <v>395</v>
      </c>
      <c r="E198" s="749" t="s">
        <v>396</v>
      </c>
      <c r="F198" s="787"/>
    </row>
    <row r="199" spans="1:6">
      <c r="A199" s="749" t="s">
        <v>480</v>
      </c>
      <c r="B199" s="749" t="s">
        <v>481</v>
      </c>
      <c r="C199" s="749" t="s">
        <v>353</v>
      </c>
      <c r="D199" s="749" t="s">
        <v>354</v>
      </c>
      <c r="E199" s="749" t="s">
        <v>462</v>
      </c>
      <c r="F199" s="795"/>
    </row>
    <row r="200" spans="1:6">
      <c r="A200" s="749" t="s">
        <v>482</v>
      </c>
      <c r="B200" s="749" t="s">
        <v>483</v>
      </c>
      <c r="C200" s="749" t="s">
        <v>296</v>
      </c>
      <c r="D200" s="749" t="s">
        <v>297</v>
      </c>
      <c r="E200" s="749" t="s">
        <v>419</v>
      </c>
      <c r="F200" s="790"/>
    </row>
    <row r="201" spans="1:6">
      <c r="A201" s="749" t="s">
        <v>484</v>
      </c>
      <c r="B201" s="749" t="s">
        <v>485</v>
      </c>
      <c r="C201" s="749" t="s">
        <v>258</v>
      </c>
      <c r="D201" s="749" t="s">
        <v>259</v>
      </c>
      <c r="E201" s="749" t="s">
        <v>260</v>
      </c>
      <c r="F201" s="775"/>
    </row>
    <row r="202" spans="1:6">
      <c r="A202" s="749" t="s">
        <v>486</v>
      </c>
      <c r="B202" s="749" t="s">
        <v>487</v>
      </c>
      <c r="C202" s="749" t="s">
        <v>172</v>
      </c>
      <c r="D202" s="749" t="s">
        <v>173</v>
      </c>
      <c r="E202" s="749" t="s">
        <v>48</v>
      </c>
      <c r="F202" s="757"/>
    </row>
    <row r="203" spans="1:6">
      <c r="A203" s="749" t="s">
        <v>488</v>
      </c>
      <c r="B203" s="749" t="s">
        <v>489</v>
      </c>
      <c r="C203" s="749" t="s">
        <v>486</v>
      </c>
      <c r="D203" s="749" t="s">
        <v>487</v>
      </c>
      <c r="E203" s="749" t="s">
        <v>38</v>
      </c>
      <c r="F203" s="755"/>
    </row>
    <row r="204" spans="1:6">
      <c r="A204" s="749" t="s">
        <v>490</v>
      </c>
      <c r="B204" s="749" t="s">
        <v>491</v>
      </c>
      <c r="C204" s="749" t="s">
        <v>486</v>
      </c>
      <c r="D204" s="749" t="s">
        <v>487</v>
      </c>
      <c r="E204" s="749" t="s">
        <v>38</v>
      </c>
      <c r="F204" s="755"/>
    </row>
    <row r="205" spans="1:6">
      <c r="A205" s="749" t="s">
        <v>492</v>
      </c>
      <c r="B205" s="749" t="s">
        <v>493</v>
      </c>
      <c r="C205" s="749" t="s">
        <v>8</v>
      </c>
      <c r="D205" s="749" t="s">
        <v>9</v>
      </c>
      <c r="E205" s="749" t="s">
        <v>10</v>
      </c>
      <c r="F205" s="751"/>
    </row>
    <row r="206" spans="1:6">
      <c r="A206" s="749" t="s">
        <v>494</v>
      </c>
      <c r="B206" s="749" t="s">
        <v>495</v>
      </c>
      <c r="C206" s="749" t="s">
        <v>8</v>
      </c>
      <c r="D206" s="749" t="s">
        <v>9</v>
      </c>
      <c r="E206" s="749" t="s">
        <v>10</v>
      </c>
      <c r="F206" s="751"/>
    </row>
    <row r="207" spans="1:6">
      <c r="A207" s="749" t="s">
        <v>496</v>
      </c>
      <c r="B207" s="749" t="s">
        <v>497</v>
      </c>
      <c r="C207" s="749" t="s">
        <v>27</v>
      </c>
      <c r="D207" s="749" t="s">
        <v>28</v>
      </c>
      <c r="E207" s="749" t="s">
        <v>29</v>
      </c>
      <c r="F207" s="754"/>
    </row>
    <row r="208" spans="1:6">
      <c r="A208" s="749" t="s">
        <v>498</v>
      </c>
      <c r="B208" s="749" t="s">
        <v>499</v>
      </c>
      <c r="C208" s="749" t="s">
        <v>27</v>
      </c>
      <c r="D208" s="749" t="s">
        <v>28</v>
      </c>
      <c r="E208" s="749" t="s">
        <v>500</v>
      </c>
      <c r="F208" s="797"/>
    </row>
    <row r="209" spans="1:6">
      <c r="A209" s="749" t="s">
        <v>501</v>
      </c>
      <c r="B209" s="749" t="s">
        <v>502</v>
      </c>
      <c r="C209" s="749" t="s">
        <v>27</v>
      </c>
      <c r="D209" s="749" t="s">
        <v>28</v>
      </c>
      <c r="E209" s="749" t="s">
        <v>29</v>
      </c>
      <c r="F209" s="754"/>
    </row>
    <row r="210" spans="1:6">
      <c r="A210" s="749" t="s">
        <v>503</v>
      </c>
      <c r="B210" s="749" t="s">
        <v>504</v>
      </c>
      <c r="C210" s="749" t="s">
        <v>505</v>
      </c>
      <c r="D210" s="749" t="s">
        <v>506</v>
      </c>
      <c r="E210" s="749" t="s">
        <v>507</v>
      </c>
      <c r="F210" s="798"/>
    </row>
    <row r="211" spans="1:6">
      <c r="A211" s="749" t="s">
        <v>508</v>
      </c>
      <c r="B211" s="749" t="s">
        <v>509</v>
      </c>
      <c r="C211" s="749" t="s">
        <v>394</v>
      </c>
      <c r="D211" s="749" t="s">
        <v>395</v>
      </c>
      <c r="E211" s="749" t="s">
        <v>396</v>
      </c>
      <c r="F211" s="787"/>
    </row>
    <row r="212" spans="1:6">
      <c r="A212" s="749" t="s">
        <v>510</v>
      </c>
      <c r="B212" s="749" t="s">
        <v>511</v>
      </c>
      <c r="C212" s="749" t="s">
        <v>394</v>
      </c>
      <c r="D212" s="749" t="s">
        <v>395</v>
      </c>
      <c r="E212" s="749" t="s">
        <v>396</v>
      </c>
      <c r="F212" s="787"/>
    </row>
    <row r="213" spans="1:6">
      <c r="A213" s="749" t="s">
        <v>512</v>
      </c>
      <c r="B213" s="749" t="s">
        <v>513</v>
      </c>
      <c r="C213" s="749" t="s">
        <v>394</v>
      </c>
      <c r="D213" s="749" t="s">
        <v>395</v>
      </c>
      <c r="E213" s="749" t="s">
        <v>396</v>
      </c>
      <c r="F213" s="787"/>
    </row>
    <row r="214" spans="1:6">
      <c r="A214" s="749" t="s">
        <v>514</v>
      </c>
      <c r="B214" s="749" t="s">
        <v>515</v>
      </c>
      <c r="C214" s="749" t="s">
        <v>394</v>
      </c>
      <c r="D214" s="749" t="s">
        <v>395</v>
      </c>
      <c r="E214" s="749" t="s">
        <v>396</v>
      </c>
      <c r="F214" s="787"/>
    </row>
    <row r="215" spans="1:6">
      <c r="A215" s="749" t="s">
        <v>8</v>
      </c>
      <c r="B215" s="749" t="s">
        <v>9</v>
      </c>
      <c r="C215" s="749" t="s">
        <v>13</v>
      </c>
      <c r="D215" s="749" t="s">
        <v>14</v>
      </c>
      <c r="E215" s="749" t="s">
        <v>462</v>
      </c>
      <c r="F215" s="795"/>
    </row>
    <row r="216" spans="1:6">
      <c r="A216" s="749" t="s">
        <v>516</v>
      </c>
      <c r="B216" s="749" t="s">
        <v>517</v>
      </c>
      <c r="C216" s="749" t="s">
        <v>267</v>
      </c>
      <c r="D216" s="749" t="s">
        <v>268</v>
      </c>
      <c r="E216" s="749" t="s">
        <v>271</v>
      </c>
      <c r="F216" s="776"/>
    </row>
    <row r="217" spans="1:6">
      <c r="A217" s="749" t="s">
        <v>518</v>
      </c>
      <c r="B217" s="749" t="s">
        <v>519</v>
      </c>
      <c r="C217" s="749" t="s">
        <v>296</v>
      </c>
      <c r="D217" s="749" t="s">
        <v>297</v>
      </c>
      <c r="E217" s="749" t="s">
        <v>48</v>
      </c>
      <c r="F217" s="757"/>
    </row>
    <row r="218" spans="1:6">
      <c r="A218" s="749" t="s">
        <v>520</v>
      </c>
      <c r="B218" s="749" t="s">
        <v>521</v>
      </c>
      <c r="C218" s="749" t="s">
        <v>241</v>
      </c>
      <c r="D218" s="749" t="s">
        <v>242</v>
      </c>
      <c r="E218" s="749" t="s">
        <v>38</v>
      </c>
      <c r="F218" s="755"/>
    </row>
    <row r="219" spans="1:6">
      <c r="A219" s="749" t="s">
        <v>522</v>
      </c>
      <c r="B219" s="749" t="s">
        <v>523</v>
      </c>
      <c r="C219" s="749" t="s">
        <v>267</v>
      </c>
      <c r="D219" s="749" t="s">
        <v>268</v>
      </c>
      <c r="E219" s="749" t="s">
        <v>271</v>
      </c>
      <c r="F219" s="776"/>
    </row>
    <row r="220" spans="1:6">
      <c r="A220" s="749" t="s">
        <v>524</v>
      </c>
      <c r="B220" s="749" t="s">
        <v>525</v>
      </c>
      <c r="C220" s="749" t="s">
        <v>345</v>
      </c>
      <c r="D220" s="749" t="s">
        <v>346</v>
      </c>
      <c r="E220" s="749" t="s">
        <v>24</v>
      </c>
      <c r="F220" s="753"/>
    </row>
    <row r="221" spans="1:6">
      <c r="A221" s="749" t="s">
        <v>526</v>
      </c>
      <c r="B221" s="749" t="s">
        <v>527</v>
      </c>
      <c r="C221" s="749" t="s">
        <v>345</v>
      </c>
      <c r="D221" s="749" t="s">
        <v>346</v>
      </c>
      <c r="E221" s="749" t="s">
        <v>24</v>
      </c>
      <c r="F221" s="753"/>
    </row>
    <row r="222" spans="1:6">
      <c r="A222" s="749" t="s">
        <v>528</v>
      </c>
      <c r="B222" s="749" t="s">
        <v>529</v>
      </c>
      <c r="C222" s="749" t="s">
        <v>296</v>
      </c>
      <c r="D222" s="749" t="s">
        <v>297</v>
      </c>
      <c r="E222" s="749" t="s">
        <v>530</v>
      </c>
      <c r="F222" s="799"/>
    </row>
    <row r="223" spans="1:6">
      <c r="A223" s="749" t="s">
        <v>531</v>
      </c>
      <c r="B223" s="749" t="s">
        <v>532</v>
      </c>
      <c r="C223" s="749" t="s">
        <v>8</v>
      </c>
      <c r="D223" s="749" t="s">
        <v>9</v>
      </c>
      <c r="E223" s="749" t="s">
        <v>410</v>
      </c>
      <c r="F223" s="789"/>
    </row>
    <row r="224" spans="1:6">
      <c r="A224" s="749" t="s">
        <v>533</v>
      </c>
      <c r="B224" s="749" t="s">
        <v>534</v>
      </c>
      <c r="C224" s="749" t="s">
        <v>535</v>
      </c>
      <c r="D224" s="749" t="s">
        <v>536</v>
      </c>
      <c r="E224" s="749" t="s">
        <v>87</v>
      </c>
      <c r="F224" s="760"/>
    </row>
    <row r="225" spans="1:6">
      <c r="A225" s="749" t="s">
        <v>537</v>
      </c>
      <c r="B225" s="749" t="s">
        <v>538</v>
      </c>
      <c r="C225" s="749" t="s">
        <v>85</v>
      </c>
      <c r="D225" s="749" t="s">
        <v>86</v>
      </c>
      <c r="E225" s="749" t="s">
        <v>19</v>
      </c>
      <c r="F225" s="752"/>
    </row>
    <row r="226" spans="1:6">
      <c r="A226" s="749" t="s">
        <v>539</v>
      </c>
      <c r="B226" s="749" t="s">
        <v>540</v>
      </c>
      <c r="C226" s="749" t="s">
        <v>92</v>
      </c>
      <c r="D226" s="749" t="s">
        <v>93</v>
      </c>
      <c r="E226" s="749" t="s">
        <v>87</v>
      </c>
      <c r="F226" s="760"/>
    </row>
    <row r="227" spans="1:6">
      <c r="A227" s="749" t="s">
        <v>541</v>
      </c>
      <c r="B227" s="749" t="s">
        <v>542</v>
      </c>
      <c r="C227" s="749" t="s">
        <v>296</v>
      </c>
      <c r="D227" s="749" t="s">
        <v>297</v>
      </c>
      <c r="E227" s="749" t="s">
        <v>543</v>
      </c>
      <c r="F227" s="800"/>
    </row>
    <row r="228" spans="1:6">
      <c r="A228" s="749" t="s">
        <v>353</v>
      </c>
      <c r="B228" s="749" t="s">
        <v>354</v>
      </c>
      <c r="C228" s="749" t="s">
        <v>544</v>
      </c>
      <c r="D228" s="749" t="s">
        <v>545</v>
      </c>
      <c r="E228" s="749" t="s">
        <v>462</v>
      </c>
      <c r="F228" s="795"/>
    </row>
    <row r="229" spans="1:6">
      <c r="A229" s="749" t="s">
        <v>546</v>
      </c>
      <c r="B229" s="749" t="s">
        <v>547</v>
      </c>
      <c r="C229" s="749" t="s">
        <v>22</v>
      </c>
      <c r="D229" s="749" t="s">
        <v>23</v>
      </c>
      <c r="E229" s="749" t="s">
        <v>24</v>
      </c>
      <c r="F229" s="753"/>
    </row>
    <row r="230" spans="1:6">
      <c r="A230" s="749" t="s">
        <v>548</v>
      </c>
      <c r="B230" s="749" t="s">
        <v>549</v>
      </c>
      <c r="C230" s="749" t="s">
        <v>22</v>
      </c>
      <c r="D230" s="749" t="s">
        <v>23</v>
      </c>
      <c r="E230" s="749" t="s">
        <v>87</v>
      </c>
      <c r="F230" s="760"/>
    </row>
    <row r="231" spans="1:6">
      <c r="A231" s="749" t="s">
        <v>550</v>
      </c>
      <c r="B231" s="749" t="s">
        <v>551</v>
      </c>
      <c r="C231" s="749" t="s">
        <v>22</v>
      </c>
      <c r="D231" s="749" t="s">
        <v>23</v>
      </c>
      <c r="E231" s="749" t="s">
        <v>87</v>
      </c>
      <c r="F231" s="760"/>
    </row>
    <row r="232" spans="1:6">
      <c r="A232" s="749" t="s">
        <v>552</v>
      </c>
      <c r="B232" s="749" t="s">
        <v>553</v>
      </c>
      <c r="C232" s="749" t="s">
        <v>378</v>
      </c>
      <c r="D232" s="749" t="s">
        <v>379</v>
      </c>
      <c r="E232" s="749" t="s">
        <v>368</v>
      </c>
      <c r="F232" s="785"/>
    </row>
    <row r="233" spans="1:6">
      <c r="A233" s="749" t="s">
        <v>554</v>
      </c>
      <c r="B233" s="749" t="s">
        <v>555</v>
      </c>
      <c r="C233" s="749" t="s">
        <v>353</v>
      </c>
      <c r="D233" s="749" t="s">
        <v>354</v>
      </c>
      <c r="E233" s="749" t="s">
        <v>365</v>
      </c>
      <c r="F233" s="784"/>
    </row>
    <row r="234" spans="1:6">
      <c r="A234" s="749" t="s">
        <v>556</v>
      </c>
      <c r="B234" s="749" t="s">
        <v>557</v>
      </c>
      <c r="C234" s="749" t="s">
        <v>8</v>
      </c>
      <c r="D234" s="749" t="s">
        <v>9</v>
      </c>
      <c r="E234" s="749" t="s">
        <v>410</v>
      </c>
      <c r="F234" s="789"/>
    </row>
    <row r="235" spans="1:6">
      <c r="A235" s="749" t="s">
        <v>558</v>
      </c>
      <c r="B235" s="749" t="s">
        <v>559</v>
      </c>
      <c r="C235" s="749" t="s">
        <v>278</v>
      </c>
      <c r="D235" s="749" t="s">
        <v>279</v>
      </c>
      <c r="E235" s="749" t="s">
        <v>282</v>
      </c>
      <c r="F235" s="779"/>
    </row>
    <row r="236" spans="1:6">
      <c r="A236" s="749" t="s">
        <v>460</v>
      </c>
      <c r="B236" s="749" t="s">
        <v>461</v>
      </c>
      <c r="C236" s="749" t="s">
        <v>544</v>
      </c>
      <c r="D236" s="749" t="s">
        <v>545</v>
      </c>
      <c r="E236" s="749" t="s">
        <v>462</v>
      </c>
      <c r="F236" s="795"/>
    </row>
    <row r="237" spans="1:6">
      <c r="A237" s="749" t="s">
        <v>560</v>
      </c>
      <c r="B237" s="749" t="s">
        <v>561</v>
      </c>
      <c r="C237" s="749" t="s">
        <v>353</v>
      </c>
      <c r="D237" s="749" t="s">
        <v>354</v>
      </c>
      <c r="E237" s="749" t="s">
        <v>45</v>
      </c>
      <c r="F237" s="756"/>
    </row>
    <row r="238" spans="1:6">
      <c r="A238" s="749" t="s">
        <v>562</v>
      </c>
      <c r="B238" s="749" t="s">
        <v>563</v>
      </c>
      <c r="C238" s="749" t="s">
        <v>8</v>
      </c>
      <c r="D238" s="749" t="s">
        <v>9</v>
      </c>
      <c r="E238" s="749" t="s">
        <v>410</v>
      </c>
      <c r="F238" s="789"/>
    </row>
    <row r="239" spans="1:6">
      <c r="A239" s="749" t="s">
        <v>564</v>
      </c>
      <c r="B239" s="749" t="s">
        <v>565</v>
      </c>
      <c r="C239" s="749" t="s">
        <v>8</v>
      </c>
      <c r="D239" s="749" t="s">
        <v>9</v>
      </c>
      <c r="E239" s="749" t="s">
        <v>410</v>
      </c>
      <c r="F239" s="789"/>
    </row>
    <row r="240" spans="1:6">
      <c r="A240" s="749" t="s">
        <v>566</v>
      </c>
      <c r="B240" s="749" t="s">
        <v>567</v>
      </c>
      <c r="C240" s="749" t="s">
        <v>8</v>
      </c>
      <c r="D240" s="749" t="s">
        <v>9</v>
      </c>
      <c r="E240" s="749" t="s">
        <v>410</v>
      </c>
      <c r="F240" s="789"/>
    </row>
    <row r="241" spans="1:6">
      <c r="A241" s="749" t="s">
        <v>568</v>
      </c>
      <c r="B241" s="749" t="s">
        <v>569</v>
      </c>
      <c r="C241" s="749" t="s">
        <v>8</v>
      </c>
      <c r="D241" s="749" t="s">
        <v>9</v>
      </c>
      <c r="E241" s="749" t="s">
        <v>410</v>
      </c>
      <c r="F241" s="789"/>
    </row>
    <row r="242" spans="1:6">
      <c r="A242" s="749" t="s">
        <v>570</v>
      </c>
      <c r="B242" s="749" t="s">
        <v>571</v>
      </c>
      <c r="C242" s="749" t="s">
        <v>8</v>
      </c>
      <c r="D242" s="749" t="s">
        <v>9</v>
      </c>
      <c r="E242" s="749" t="s">
        <v>410</v>
      </c>
      <c r="F242" s="789"/>
    </row>
    <row r="243" spans="1:6">
      <c r="A243" s="749" t="s">
        <v>366</v>
      </c>
      <c r="B243" s="749" t="s">
        <v>367</v>
      </c>
      <c r="C243" s="749" t="s">
        <v>572</v>
      </c>
      <c r="D243" s="749" t="s">
        <v>573</v>
      </c>
      <c r="E243" s="749" t="s">
        <v>574</v>
      </c>
      <c r="F243" s="795"/>
    </row>
    <row r="244" spans="1:6">
      <c r="A244" s="749" t="s">
        <v>371</v>
      </c>
      <c r="B244" s="749" t="s">
        <v>372</v>
      </c>
      <c r="C244" s="749" t="s">
        <v>349</v>
      </c>
      <c r="D244" s="749" t="s">
        <v>350</v>
      </c>
      <c r="E244" s="749" t="s">
        <v>368</v>
      </c>
      <c r="F244" s="785"/>
    </row>
    <row r="245" spans="1:6">
      <c r="A245" s="749" t="s">
        <v>575</v>
      </c>
      <c r="B245" s="749" t="s">
        <v>576</v>
      </c>
      <c r="C245" s="749" t="s">
        <v>8</v>
      </c>
      <c r="D245" s="749" t="s">
        <v>9</v>
      </c>
      <c r="E245" s="749" t="s">
        <v>10</v>
      </c>
      <c r="F245" s="751"/>
    </row>
    <row r="246" spans="1:6">
      <c r="A246" s="749" t="s">
        <v>577</v>
      </c>
      <c r="B246" s="749" t="s">
        <v>578</v>
      </c>
      <c r="C246" s="749" t="s">
        <v>11</v>
      </c>
      <c r="D246" s="749" t="s">
        <v>12</v>
      </c>
      <c r="E246" s="749" t="s">
        <v>437</v>
      </c>
      <c r="F246" s="792"/>
    </row>
    <row r="247" spans="1:6">
      <c r="A247" s="749" t="s">
        <v>579</v>
      </c>
      <c r="B247" s="749" t="s">
        <v>580</v>
      </c>
      <c r="C247" s="749" t="s">
        <v>13</v>
      </c>
      <c r="D247" s="749" t="s">
        <v>14</v>
      </c>
      <c r="E247" s="749" t="s">
        <v>48</v>
      </c>
      <c r="F247" s="757"/>
    </row>
    <row r="248" spans="1:6">
      <c r="A248" s="749" t="s">
        <v>581</v>
      </c>
      <c r="B248" s="749" t="s">
        <v>582</v>
      </c>
      <c r="C248" s="749" t="s">
        <v>579</v>
      </c>
      <c r="D248" s="749" t="s">
        <v>580</v>
      </c>
      <c r="E248" s="749" t="s">
        <v>274</v>
      </c>
      <c r="F248" s="777"/>
    </row>
    <row r="249" spans="1:6">
      <c r="A249" s="749" t="s">
        <v>583</v>
      </c>
      <c r="B249" s="749" t="s">
        <v>584</v>
      </c>
      <c r="C249" s="749" t="s">
        <v>579</v>
      </c>
      <c r="D249" s="749" t="s">
        <v>580</v>
      </c>
      <c r="E249" s="749" t="s">
        <v>274</v>
      </c>
      <c r="F249" s="777"/>
    </row>
    <row r="250" spans="1:6">
      <c r="A250" s="749" t="s">
        <v>585</v>
      </c>
      <c r="B250" s="749" t="s">
        <v>586</v>
      </c>
      <c r="C250" s="749" t="s">
        <v>579</v>
      </c>
      <c r="D250" s="749" t="s">
        <v>580</v>
      </c>
      <c r="E250" s="749" t="s">
        <v>274</v>
      </c>
      <c r="F250" s="777"/>
    </row>
    <row r="251" spans="1:6">
      <c r="A251" s="749" t="s">
        <v>587</v>
      </c>
      <c r="B251" s="749" t="s">
        <v>588</v>
      </c>
      <c r="C251" s="749" t="s">
        <v>579</v>
      </c>
      <c r="D251" s="749" t="s">
        <v>580</v>
      </c>
      <c r="E251" s="749" t="s">
        <v>274</v>
      </c>
      <c r="F251" s="777"/>
    </row>
    <row r="252" spans="1:6">
      <c r="A252" s="749" t="s">
        <v>589</v>
      </c>
      <c r="B252" s="749" t="s">
        <v>590</v>
      </c>
      <c r="C252" s="749" t="s">
        <v>591</v>
      </c>
      <c r="D252" s="749" t="s">
        <v>592</v>
      </c>
      <c r="E252" s="749" t="s">
        <v>282</v>
      </c>
      <c r="F252" s="779"/>
    </row>
    <row r="253" spans="1:6">
      <c r="A253" s="749" t="s">
        <v>593</v>
      </c>
      <c r="B253" s="749" t="s">
        <v>594</v>
      </c>
      <c r="C253" s="749" t="s">
        <v>88</v>
      </c>
      <c r="D253" s="749" t="s">
        <v>89</v>
      </c>
      <c r="E253" s="749" t="s">
        <v>462</v>
      </c>
      <c r="F253" s="795"/>
    </row>
    <row r="254" spans="1:6">
      <c r="A254" s="749" t="s">
        <v>595</v>
      </c>
      <c r="B254" s="749" t="s">
        <v>596</v>
      </c>
      <c r="C254" s="749" t="s">
        <v>591</v>
      </c>
      <c r="D254" s="749" t="s">
        <v>592</v>
      </c>
      <c r="E254" s="749" t="s">
        <v>462</v>
      </c>
      <c r="F254" s="795"/>
    </row>
    <row r="255" spans="1:6">
      <c r="A255" s="749" t="s">
        <v>597</v>
      </c>
      <c r="B255" s="749" t="s">
        <v>598</v>
      </c>
      <c r="C255" s="749" t="s">
        <v>595</v>
      </c>
      <c r="D255" s="749" t="s">
        <v>596</v>
      </c>
      <c r="E255" s="749" t="s">
        <v>462</v>
      </c>
      <c r="F255" s="795"/>
    </row>
    <row r="256" spans="1:6">
      <c r="A256" s="749" t="s">
        <v>599</v>
      </c>
      <c r="B256" s="749" t="s">
        <v>600</v>
      </c>
      <c r="C256" s="749" t="s">
        <v>353</v>
      </c>
      <c r="D256" s="749" t="s">
        <v>354</v>
      </c>
      <c r="E256" s="749" t="s">
        <v>365</v>
      </c>
      <c r="F256" s="784"/>
    </row>
    <row r="257" spans="1:6">
      <c r="A257" s="749" t="s">
        <v>601</v>
      </c>
      <c r="B257" s="749" t="s">
        <v>602</v>
      </c>
      <c r="C257" s="749" t="s">
        <v>544</v>
      </c>
      <c r="D257" s="749" t="s">
        <v>545</v>
      </c>
      <c r="E257" s="749" t="s">
        <v>87</v>
      </c>
      <c r="F257" s="760"/>
    </row>
    <row r="258" spans="1:6">
      <c r="A258" s="749" t="s">
        <v>603</v>
      </c>
      <c r="B258" s="749" t="s">
        <v>604</v>
      </c>
      <c r="C258" s="749" t="s">
        <v>349</v>
      </c>
      <c r="D258" s="749" t="s">
        <v>350</v>
      </c>
      <c r="E258" s="749" t="s">
        <v>24</v>
      </c>
      <c r="F258" s="753"/>
    </row>
    <row r="259" spans="1:6">
      <c r="A259" s="749" t="s">
        <v>605</v>
      </c>
      <c r="B259" s="749" t="s">
        <v>606</v>
      </c>
      <c r="C259" s="749" t="s">
        <v>296</v>
      </c>
      <c r="D259" s="749" t="s">
        <v>297</v>
      </c>
      <c r="E259" s="749" t="s">
        <v>607</v>
      </c>
      <c r="F259" s="801"/>
    </row>
    <row r="260" spans="1:6">
      <c r="A260" s="749" t="s">
        <v>608</v>
      </c>
      <c r="B260" s="749" t="s">
        <v>609</v>
      </c>
      <c r="C260" s="749" t="s">
        <v>22</v>
      </c>
      <c r="D260" s="749" t="s">
        <v>23</v>
      </c>
      <c r="E260" s="749" t="s">
        <v>610</v>
      </c>
      <c r="F260" s="802"/>
    </row>
    <row r="261" spans="1:6">
      <c r="A261" s="749" t="s">
        <v>611</v>
      </c>
      <c r="B261" s="749" t="s">
        <v>612</v>
      </c>
      <c r="C261" s="749" t="s">
        <v>613</v>
      </c>
      <c r="D261" s="749" t="s">
        <v>614</v>
      </c>
      <c r="E261" s="749" t="s">
        <v>87</v>
      </c>
      <c r="F261" s="760"/>
    </row>
    <row r="262" spans="1:6">
      <c r="A262" s="749" t="s">
        <v>615</v>
      </c>
      <c r="B262" s="749" t="s">
        <v>616</v>
      </c>
      <c r="C262" s="749" t="s">
        <v>617</v>
      </c>
      <c r="D262" s="749" t="s">
        <v>618</v>
      </c>
      <c r="E262" s="749" t="s">
        <v>619</v>
      </c>
      <c r="F262" s="803"/>
    </row>
    <row r="263" spans="1:6">
      <c r="A263" s="749" t="s">
        <v>620</v>
      </c>
      <c r="B263" s="749" t="s">
        <v>621</v>
      </c>
      <c r="C263" s="749" t="s">
        <v>102</v>
      </c>
      <c r="D263" s="749" t="s">
        <v>103</v>
      </c>
      <c r="E263" s="749" t="s">
        <v>622</v>
      </c>
      <c r="F263" s="804"/>
    </row>
    <row r="264" spans="1:6">
      <c r="A264" s="749" t="s">
        <v>623</v>
      </c>
      <c r="B264" s="749" t="s">
        <v>624</v>
      </c>
      <c r="C264" s="749" t="s">
        <v>360</v>
      </c>
      <c r="D264" s="749" t="s">
        <v>361</v>
      </c>
      <c r="E264" s="749" t="s">
        <v>362</v>
      </c>
      <c r="F264" s="783"/>
    </row>
    <row r="265" spans="1:6">
      <c r="A265" s="749" t="s">
        <v>625</v>
      </c>
      <c r="B265" s="749" t="s">
        <v>626</v>
      </c>
      <c r="C265" s="749" t="s">
        <v>360</v>
      </c>
      <c r="D265" s="749" t="s">
        <v>361</v>
      </c>
      <c r="E265" s="749" t="s">
        <v>362</v>
      </c>
      <c r="F265" s="783"/>
    </row>
    <row r="266" spans="1:6">
      <c r="A266" s="749" t="s">
        <v>617</v>
      </c>
      <c r="B266" s="749" t="s">
        <v>618</v>
      </c>
      <c r="C266" s="749" t="s">
        <v>49</v>
      </c>
      <c r="D266" s="749" t="s">
        <v>50</v>
      </c>
      <c r="E266" s="749" t="s">
        <v>282</v>
      </c>
      <c r="F266" s="779"/>
    </row>
    <row r="267" spans="1:6">
      <c r="A267" s="749" t="s">
        <v>627</v>
      </c>
      <c r="B267" s="749" t="s">
        <v>628</v>
      </c>
      <c r="C267" s="749" t="s">
        <v>118</v>
      </c>
      <c r="D267" s="749" t="s">
        <v>119</v>
      </c>
      <c r="E267" s="749" t="s">
        <v>122</v>
      </c>
      <c r="F267" s="765"/>
    </row>
    <row r="268" spans="1:6">
      <c r="A268" s="749" t="s">
        <v>629</v>
      </c>
      <c r="B268" s="749" t="s">
        <v>630</v>
      </c>
      <c r="C268" s="749" t="s">
        <v>116</v>
      </c>
      <c r="D268" s="749" t="s">
        <v>117</v>
      </c>
      <c r="E268" s="749" t="s">
        <v>48</v>
      </c>
      <c r="F268" s="757"/>
    </row>
    <row r="269" spans="1:6">
      <c r="A269" s="749" t="s">
        <v>631</v>
      </c>
      <c r="B269" s="749" t="s">
        <v>632</v>
      </c>
      <c r="C269" s="749" t="s">
        <v>629</v>
      </c>
      <c r="D269" s="749" t="s">
        <v>630</v>
      </c>
      <c r="E269" s="749" t="s">
        <v>633</v>
      </c>
      <c r="F269" s="805"/>
    </row>
    <row r="270" spans="1:6">
      <c r="A270" s="749" t="s">
        <v>634</v>
      </c>
      <c r="B270" s="749" t="s">
        <v>635</v>
      </c>
      <c r="C270" s="749" t="s">
        <v>629</v>
      </c>
      <c r="D270" s="749" t="s">
        <v>630</v>
      </c>
      <c r="E270" s="749" t="s">
        <v>633</v>
      </c>
      <c r="F270" s="805"/>
    </row>
    <row r="271" spans="1:6">
      <c r="A271" s="749" t="s">
        <v>636</v>
      </c>
      <c r="B271" s="749" t="s">
        <v>637</v>
      </c>
      <c r="C271" s="749" t="s">
        <v>629</v>
      </c>
      <c r="D271" s="749" t="s">
        <v>630</v>
      </c>
      <c r="E271" s="749" t="s">
        <v>633</v>
      </c>
      <c r="F271" s="805"/>
    </row>
    <row r="272" spans="1:6">
      <c r="A272" s="749" t="s">
        <v>638</v>
      </c>
      <c r="B272" s="749" t="s">
        <v>639</v>
      </c>
      <c r="C272" s="749" t="s">
        <v>629</v>
      </c>
      <c r="D272" s="749" t="s">
        <v>630</v>
      </c>
      <c r="E272" s="749" t="s">
        <v>633</v>
      </c>
      <c r="F272" s="805"/>
    </row>
    <row r="273" spans="1:6">
      <c r="A273" s="749" t="s">
        <v>640</v>
      </c>
      <c r="B273" s="749" t="s">
        <v>641</v>
      </c>
      <c r="C273" s="749" t="s">
        <v>629</v>
      </c>
      <c r="D273" s="749" t="s">
        <v>630</v>
      </c>
      <c r="E273" s="749" t="s">
        <v>633</v>
      </c>
      <c r="F273" s="805"/>
    </row>
    <row r="274" spans="1:6">
      <c r="A274" s="749" t="s">
        <v>642</v>
      </c>
      <c r="B274" s="749" t="s">
        <v>643</v>
      </c>
      <c r="C274" s="749" t="s">
        <v>629</v>
      </c>
      <c r="D274" s="749" t="s">
        <v>630</v>
      </c>
      <c r="E274" s="749" t="s">
        <v>633</v>
      </c>
      <c r="F274" s="805"/>
    </row>
    <row r="275" spans="1:6">
      <c r="A275" s="749" t="s">
        <v>644</v>
      </c>
      <c r="B275" s="749" t="s">
        <v>645</v>
      </c>
      <c r="C275" s="749" t="s">
        <v>629</v>
      </c>
      <c r="D275" s="749" t="s">
        <v>630</v>
      </c>
      <c r="E275" s="749" t="s">
        <v>633</v>
      </c>
      <c r="F275" s="805"/>
    </row>
    <row r="276" spans="1:6">
      <c r="A276" s="749" t="s">
        <v>646</v>
      </c>
      <c r="B276" s="749" t="s">
        <v>647</v>
      </c>
      <c r="C276" s="749" t="s">
        <v>629</v>
      </c>
      <c r="D276" s="749" t="s">
        <v>630</v>
      </c>
      <c r="E276" s="749" t="s">
        <v>633</v>
      </c>
      <c r="F276" s="805"/>
    </row>
    <row r="277" spans="1:6">
      <c r="A277" s="749" t="s">
        <v>648</v>
      </c>
      <c r="B277" s="749" t="s">
        <v>649</v>
      </c>
      <c r="C277" s="749" t="s">
        <v>629</v>
      </c>
      <c r="D277" s="749" t="s">
        <v>630</v>
      </c>
      <c r="E277" s="749" t="s">
        <v>633</v>
      </c>
      <c r="F277" s="805"/>
    </row>
    <row r="278" spans="1:6">
      <c r="A278" s="749" t="s">
        <v>650</v>
      </c>
      <c r="B278" s="749" t="s">
        <v>651</v>
      </c>
      <c r="C278" s="749" t="s">
        <v>629</v>
      </c>
      <c r="D278" s="749" t="s">
        <v>630</v>
      </c>
      <c r="E278" s="749" t="s">
        <v>633</v>
      </c>
      <c r="F278" s="805"/>
    </row>
    <row r="279" spans="1:6">
      <c r="A279" s="749" t="s">
        <v>652</v>
      </c>
      <c r="B279" s="749" t="s">
        <v>653</v>
      </c>
      <c r="C279" s="749" t="s">
        <v>629</v>
      </c>
      <c r="D279" s="749" t="s">
        <v>630</v>
      </c>
      <c r="E279" s="749" t="s">
        <v>633</v>
      </c>
      <c r="F279" s="805"/>
    </row>
    <row r="280" spans="1:6">
      <c r="A280" s="749" t="s">
        <v>654</v>
      </c>
      <c r="B280" s="749" t="s">
        <v>655</v>
      </c>
      <c r="C280" s="749" t="s">
        <v>629</v>
      </c>
      <c r="D280" s="749" t="s">
        <v>630</v>
      </c>
      <c r="E280" s="749" t="s">
        <v>633</v>
      </c>
      <c r="F280" s="805"/>
    </row>
    <row r="281" spans="1:6">
      <c r="A281" s="749" t="s">
        <v>656</v>
      </c>
      <c r="B281" s="749" t="s">
        <v>657</v>
      </c>
      <c r="C281" s="749" t="s">
        <v>116</v>
      </c>
      <c r="D281" s="749" t="s">
        <v>117</v>
      </c>
      <c r="E281" s="749" t="s">
        <v>48</v>
      </c>
      <c r="F281" s="757"/>
    </row>
    <row r="282" spans="1:6">
      <c r="A282" s="749" t="s">
        <v>658</v>
      </c>
      <c r="B282" s="749" t="s">
        <v>659</v>
      </c>
      <c r="C282" s="749" t="s">
        <v>656</v>
      </c>
      <c r="D282" s="749" t="s">
        <v>657</v>
      </c>
      <c r="E282" s="749" t="s">
        <v>660</v>
      </c>
      <c r="F282" s="806"/>
    </row>
    <row r="283" spans="1:6">
      <c r="A283" s="749" t="s">
        <v>661</v>
      </c>
      <c r="B283" s="749" t="s">
        <v>662</v>
      </c>
      <c r="C283" s="749" t="s">
        <v>656</v>
      </c>
      <c r="D283" s="749" t="s">
        <v>657</v>
      </c>
      <c r="E283" s="749" t="s">
        <v>660</v>
      </c>
      <c r="F283" s="806"/>
    </row>
    <row r="284" spans="1:6">
      <c r="A284" s="749" t="s">
        <v>43</v>
      </c>
      <c r="B284" s="749" t="s">
        <v>44</v>
      </c>
      <c r="C284" s="749" t="s">
        <v>13</v>
      </c>
      <c r="D284" s="749" t="s">
        <v>14</v>
      </c>
      <c r="E284" s="749" t="s">
        <v>48</v>
      </c>
      <c r="F284" s="757"/>
    </row>
    <row r="285" spans="1:6">
      <c r="A285" s="749" t="s">
        <v>663</v>
      </c>
      <c r="B285" s="749" t="s">
        <v>664</v>
      </c>
      <c r="C285" s="749" t="s">
        <v>43</v>
      </c>
      <c r="D285" s="749" t="s">
        <v>44</v>
      </c>
      <c r="E285" s="749" t="s">
        <v>665</v>
      </c>
      <c r="F285" s="807"/>
    </row>
    <row r="286" spans="1:6">
      <c r="A286" s="749" t="s">
        <v>666</v>
      </c>
      <c r="B286" s="749" t="s">
        <v>667</v>
      </c>
      <c r="C286" s="749" t="s">
        <v>43</v>
      </c>
      <c r="D286" s="749" t="s">
        <v>44</v>
      </c>
      <c r="E286" s="749" t="s">
        <v>665</v>
      </c>
      <c r="F286" s="807"/>
    </row>
    <row r="287" spans="1:6">
      <c r="A287" s="749" t="s">
        <v>668</v>
      </c>
      <c r="B287" s="749" t="s">
        <v>669</v>
      </c>
      <c r="C287" s="749" t="s">
        <v>46</v>
      </c>
      <c r="D287" s="749" t="s">
        <v>47</v>
      </c>
      <c r="E287" s="749" t="s">
        <v>58</v>
      </c>
      <c r="F287" s="759"/>
    </row>
    <row r="288" spans="1:6">
      <c r="A288" s="749" t="s">
        <v>670</v>
      </c>
      <c r="B288" s="749" t="s">
        <v>671</v>
      </c>
      <c r="C288" s="749" t="s">
        <v>46</v>
      </c>
      <c r="D288" s="749" t="s">
        <v>47</v>
      </c>
      <c r="E288" s="749" t="s">
        <v>58</v>
      </c>
      <c r="F288" s="759"/>
    </row>
    <row r="289" spans="1:6">
      <c r="A289" s="749" t="s">
        <v>672</v>
      </c>
      <c r="B289" s="749" t="s">
        <v>673</v>
      </c>
      <c r="C289" s="749" t="s">
        <v>674</v>
      </c>
      <c r="D289" s="749" t="s">
        <v>675</v>
      </c>
      <c r="E289" s="749" t="s">
        <v>676</v>
      </c>
      <c r="F289" s="808"/>
    </row>
    <row r="290" spans="1:6">
      <c r="A290" s="749" t="s">
        <v>677</v>
      </c>
      <c r="B290" s="749" t="s">
        <v>678</v>
      </c>
      <c r="C290" s="749" t="s">
        <v>674</v>
      </c>
      <c r="D290" s="749" t="s">
        <v>675</v>
      </c>
      <c r="E290" s="749" t="s">
        <v>679</v>
      </c>
      <c r="F290" s="809"/>
    </row>
    <row r="291" spans="1:6">
      <c r="A291" s="749" t="s">
        <v>680</v>
      </c>
      <c r="B291" s="749" t="s">
        <v>681</v>
      </c>
      <c r="C291" s="749" t="s">
        <v>591</v>
      </c>
      <c r="D291" s="749" t="s">
        <v>592</v>
      </c>
      <c r="E291" s="749" t="s">
        <v>682</v>
      </c>
      <c r="F291" s="810"/>
    </row>
    <row r="292" spans="1:6">
      <c r="A292" s="749" t="s">
        <v>683</v>
      </c>
      <c r="B292" s="749" t="s">
        <v>684</v>
      </c>
      <c r="C292" s="749" t="s">
        <v>46</v>
      </c>
      <c r="D292" s="749" t="s">
        <v>47</v>
      </c>
      <c r="E292" s="749" t="s">
        <v>58</v>
      </c>
      <c r="F292" s="759"/>
    </row>
    <row r="293" spans="1:6">
      <c r="A293" s="749" t="s">
        <v>685</v>
      </c>
      <c r="B293" s="749" t="s">
        <v>686</v>
      </c>
      <c r="C293" s="749" t="s">
        <v>371</v>
      </c>
      <c r="D293" s="749" t="s">
        <v>372</v>
      </c>
      <c r="E293" s="749" t="s">
        <v>687</v>
      </c>
      <c r="F293" s="811"/>
    </row>
    <row r="294" spans="1:6">
      <c r="A294" s="749" t="s">
        <v>688</v>
      </c>
      <c r="B294" s="749" t="s">
        <v>689</v>
      </c>
      <c r="C294" s="749" t="s">
        <v>353</v>
      </c>
      <c r="D294" s="749" t="s">
        <v>354</v>
      </c>
      <c r="E294" s="749" t="s">
        <v>365</v>
      </c>
      <c r="F294" s="784"/>
    </row>
    <row r="295" spans="1:6">
      <c r="A295" s="749" t="s">
        <v>690</v>
      </c>
      <c r="B295" s="749" t="s">
        <v>691</v>
      </c>
      <c r="C295" s="749" t="s">
        <v>353</v>
      </c>
      <c r="D295" s="749" t="s">
        <v>354</v>
      </c>
      <c r="E295" s="749" t="s">
        <v>365</v>
      </c>
      <c r="F295" s="784"/>
    </row>
    <row r="296" spans="1:6">
      <c r="A296" s="749" t="s">
        <v>692</v>
      </c>
      <c r="B296" s="749" t="s">
        <v>693</v>
      </c>
      <c r="C296" s="749" t="s">
        <v>505</v>
      </c>
      <c r="D296" s="749" t="s">
        <v>506</v>
      </c>
      <c r="E296" s="749" t="s">
        <v>694</v>
      </c>
      <c r="F296" s="812"/>
    </row>
    <row r="297" spans="1:6">
      <c r="A297" s="749" t="s">
        <v>695</v>
      </c>
      <c r="B297" s="749" t="s">
        <v>696</v>
      </c>
      <c r="C297" s="749" t="s">
        <v>505</v>
      </c>
      <c r="D297" s="749" t="s">
        <v>506</v>
      </c>
      <c r="E297" s="749" t="s">
        <v>697</v>
      </c>
      <c r="F297" s="813"/>
    </row>
    <row r="298" spans="1:6">
      <c r="A298" s="749" t="s">
        <v>698</v>
      </c>
      <c r="B298" s="749" t="s">
        <v>699</v>
      </c>
      <c r="C298" s="749" t="s">
        <v>22</v>
      </c>
      <c r="D298" s="749" t="s">
        <v>23</v>
      </c>
      <c r="E298" s="749" t="s">
        <v>24</v>
      </c>
      <c r="F298" s="753"/>
    </row>
    <row r="299" spans="1:6">
      <c r="A299" s="749" t="s">
        <v>700</v>
      </c>
      <c r="B299" s="749" t="s">
        <v>701</v>
      </c>
      <c r="C299" s="749" t="s">
        <v>505</v>
      </c>
      <c r="D299" s="749" t="s">
        <v>506</v>
      </c>
      <c r="E299" s="749" t="s">
        <v>373</v>
      </c>
      <c r="F299" s="786"/>
    </row>
    <row r="300" spans="1:6">
      <c r="A300" s="749" t="s">
        <v>702</v>
      </c>
      <c r="B300" s="749" t="s">
        <v>703</v>
      </c>
      <c r="C300" s="749" t="s">
        <v>505</v>
      </c>
      <c r="D300" s="749" t="s">
        <v>506</v>
      </c>
      <c r="E300" s="749" t="s">
        <v>687</v>
      </c>
      <c r="F300" s="811"/>
    </row>
    <row r="301" spans="1:6">
      <c r="A301" s="749" t="s">
        <v>258</v>
      </c>
      <c r="B301" s="749" t="s">
        <v>259</v>
      </c>
      <c r="C301" s="749" t="s">
        <v>172</v>
      </c>
      <c r="D301" s="749" t="s">
        <v>173</v>
      </c>
      <c r="E301" s="749" t="s">
        <v>704</v>
      </c>
      <c r="F301" s="814"/>
    </row>
    <row r="302" spans="1:6">
      <c r="A302" s="749" t="s">
        <v>705</v>
      </c>
      <c r="B302" s="749" t="s">
        <v>706</v>
      </c>
      <c r="C302" s="749" t="s">
        <v>707</v>
      </c>
      <c r="D302" s="749" t="s">
        <v>708</v>
      </c>
      <c r="E302" s="749" t="s">
        <v>87</v>
      </c>
      <c r="F302" s="760"/>
    </row>
    <row r="303" spans="1:6">
      <c r="A303" s="749" t="s">
        <v>709</v>
      </c>
      <c r="B303" s="749" t="s">
        <v>710</v>
      </c>
      <c r="C303" s="749" t="s">
        <v>591</v>
      </c>
      <c r="D303" s="749" t="s">
        <v>592</v>
      </c>
      <c r="E303" s="749" t="s">
        <v>462</v>
      </c>
      <c r="F303" s="795"/>
    </row>
    <row r="304" spans="1:6">
      <c r="A304" s="749" t="s">
        <v>711</v>
      </c>
      <c r="B304" s="749" t="s">
        <v>712</v>
      </c>
      <c r="C304" s="749" t="s">
        <v>709</v>
      </c>
      <c r="D304" s="749" t="s">
        <v>710</v>
      </c>
      <c r="E304" s="749" t="s">
        <v>87</v>
      </c>
      <c r="F304" s="760"/>
    </row>
    <row r="305" spans="1:6">
      <c r="A305" s="749" t="s">
        <v>713</v>
      </c>
      <c r="B305" s="749" t="s">
        <v>714</v>
      </c>
      <c r="C305" s="749" t="s">
        <v>378</v>
      </c>
      <c r="D305" s="749" t="s">
        <v>379</v>
      </c>
      <c r="E305" s="749" t="s">
        <v>368</v>
      </c>
      <c r="F305" s="785"/>
    </row>
    <row r="306" spans="1:6">
      <c r="A306" s="749" t="s">
        <v>715</v>
      </c>
      <c r="B306" s="749" t="s">
        <v>716</v>
      </c>
      <c r="C306" s="749" t="s">
        <v>505</v>
      </c>
      <c r="D306" s="749" t="s">
        <v>506</v>
      </c>
      <c r="E306" s="749" t="s">
        <v>373</v>
      </c>
      <c r="F306" s="786"/>
    </row>
    <row r="307" spans="1:6">
      <c r="A307" s="749" t="s">
        <v>717</v>
      </c>
      <c r="B307" s="749" t="s">
        <v>718</v>
      </c>
      <c r="C307" s="749" t="s">
        <v>397</v>
      </c>
      <c r="D307" s="749" t="s">
        <v>398</v>
      </c>
      <c r="E307" s="749" t="s">
        <v>401</v>
      </c>
      <c r="F307" s="788"/>
    </row>
    <row r="308" spans="1:6">
      <c r="A308" s="749" t="s">
        <v>719</v>
      </c>
      <c r="B308" s="749" t="s">
        <v>720</v>
      </c>
      <c r="C308" s="749" t="s">
        <v>397</v>
      </c>
      <c r="D308" s="749" t="s">
        <v>398</v>
      </c>
      <c r="E308" s="749" t="s">
        <v>401</v>
      </c>
      <c r="F308" s="788"/>
    </row>
    <row r="309" spans="1:6">
      <c r="A309" s="749" t="s">
        <v>721</v>
      </c>
      <c r="B309" s="749" t="s">
        <v>722</v>
      </c>
      <c r="C309" s="749" t="s">
        <v>397</v>
      </c>
      <c r="D309" s="749" t="s">
        <v>398</v>
      </c>
      <c r="E309" s="749" t="s">
        <v>401</v>
      </c>
      <c r="F309" s="788"/>
    </row>
    <row r="310" spans="1:6">
      <c r="A310" s="749" t="s">
        <v>723</v>
      </c>
      <c r="B310" s="749" t="s">
        <v>724</v>
      </c>
      <c r="C310" s="749" t="s">
        <v>397</v>
      </c>
      <c r="D310" s="749" t="s">
        <v>398</v>
      </c>
      <c r="E310" s="749" t="s">
        <v>401</v>
      </c>
      <c r="F310" s="788"/>
    </row>
    <row r="311" spans="1:6">
      <c r="A311" s="749" t="s">
        <v>725</v>
      </c>
      <c r="B311" s="749" t="s">
        <v>726</v>
      </c>
      <c r="C311" s="749" t="s">
        <v>397</v>
      </c>
      <c r="D311" s="749" t="s">
        <v>398</v>
      </c>
      <c r="E311" s="749" t="s">
        <v>401</v>
      </c>
      <c r="F311" s="788"/>
    </row>
    <row r="312" spans="1:6">
      <c r="A312" s="749" t="s">
        <v>727</v>
      </c>
      <c r="B312" s="749" t="s">
        <v>728</v>
      </c>
      <c r="C312" s="749" t="s">
        <v>397</v>
      </c>
      <c r="D312" s="749" t="s">
        <v>398</v>
      </c>
      <c r="E312" s="749" t="s">
        <v>401</v>
      </c>
      <c r="F312" s="788"/>
    </row>
    <row r="313" spans="1:6">
      <c r="A313" s="749" t="s">
        <v>729</v>
      </c>
      <c r="B313" s="749" t="s">
        <v>730</v>
      </c>
      <c r="C313" s="749" t="s">
        <v>397</v>
      </c>
      <c r="D313" s="749" t="s">
        <v>398</v>
      </c>
      <c r="E313" s="749" t="s">
        <v>401</v>
      </c>
      <c r="F313" s="788"/>
    </row>
    <row r="314" spans="1:6">
      <c r="A314" s="749" t="s">
        <v>731</v>
      </c>
      <c r="B314" s="749" t="s">
        <v>732</v>
      </c>
      <c r="C314" s="749" t="s">
        <v>22</v>
      </c>
      <c r="D314" s="749" t="s">
        <v>23</v>
      </c>
      <c r="E314" s="749" t="s">
        <v>24</v>
      </c>
      <c r="F314" s="753"/>
    </row>
    <row r="315" spans="1:6">
      <c r="A315" s="749" t="s">
        <v>345</v>
      </c>
      <c r="B315" s="749" t="s">
        <v>346</v>
      </c>
      <c r="C315" s="749" t="s">
        <v>349</v>
      </c>
      <c r="D315" s="749" t="s">
        <v>350</v>
      </c>
      <c r="E315" s="749" t="s">
        <v>24</v>
      </c>
      <c r="F315" s="753"/>
    </row>
    <row r="316" spans="1:6">
      <c r="A316" s="749" t="s">
        <v>733</v>
      </c>
      <c r="B316" s="749" t="s">
        <v>734</v>
      </c>
      <c r="C316" s="749" t="s">
        <v>349</v>
      </c>
      <c r="D316" s="749" t="s">
        <v>350</v>
      </c>
      <c r="E316" s="749" t="s">
        <v>24</v>
      </c>
      <c r="F316" s="753"/>
    </row>
    <row r="317" spans="1:6">
      <c r="A317" s="749" t="s">
        <v>735</v>
      </c>
      <c r="B317" s="749" t="s">
        <v>736</v>
      </c>
      <c r="C317" s="749" t="s">
        <v>22</v>
      </c>
      <c r="D317" s="749" t="s">
        <v>23</v>
      </c>
      <c r="E317" s="749" t="s">
        <v>462</v>
      </c>
      <c r="F317" s="795"/>
    </row>
    <row r="318" spans="1:6">
      <c r="A318" s="749" t="s">
        <v>737</v>
      </c>
      <c r="B318" s="749" t="s">
        <v>738</v>
      </c>
      <c r="C318" s="749" t="s">
        <v>308</v>
      </c>
      <c r="D318" s="749" t="s">
        <v>309</v>
      </c>
      <c r="E318" s="749" t="s">
        <v>310</v>
      </c>
      <c r="F318" s="781"/>
    </row>
    <row r="319" spans="1:6">
      <c r="A319" s="749" t="s">
        <v>739</v>
      </c>
      <c r="B319" s="749" t="s">
        <v>740</v>
      </c>
      <c r="C319" s="749" t="s">
        <v>308</v>
      </c>
      <c r="D319" s="749" t="s">
        <v>309</v>
      </c>
      <c r="E319" s="749" t="s">
        <v>310</v>
      </c>
      <c r="F319" s="781"/>
    </row>
    <row r="320" spans="1:6">
      <c r="A320" s="749" t="s">
        <v>741</v>
      </c>
      <c r="B320" s="749" t="s">
        <v>742</v>
      </c>
      <c r="C320" s="749" t="s">
        <v>353</v>
      </c>
      <c r="D320" s="749" t="s">
        <v>354</v>
      </c>
      <c r="E320" s="749" t="s">
        <v>365</v>
      </c>
      <c r="F320" s="784"/>
    </row>
    <row r="321" spans="1:6">
      <c r="A321" s="749" t="s">
        <v>743</v>
      </c>
      <c r="B321" s="749" t="s">
        <v>744</v>
      </c>
      <c r="C321" s="749" t="s">
        <v>296</v>
      </c>
      <c r="D321" s="749" t="s">
        <v>297</v>
      </c>
      <c r="E321" s="749" t="s">
        <v>87</v>
      </c>
      <c r="F321" s="760"/>
    </row>
    <row r="322" spans="1:6">
      <c r="A322" s="749" t="s">
        <v>745</v>
      </c>
      <c r="B322" s="749" t="s">
        <v>746</v>
      </c>
      <c r="C322" s="749" t="s">
        <v>296</v>
      </c>
      <c r="D322" s="749" t="s">
        <v>297</v>
      </c>
      <c r="E322" s="749" t="s">
        <v>747</v>
      </c>
      <c r="F322" s="815"/>
    </row>
    <row r="323" spans="1:6">
      <c r="A323" s="749" t="s">
        <v>748</v>
      </c>
      <c r="B323" s="749" t="s">
        <v>749</v>
      </c>
      <c r="C323" s="749" t="s">
        <v>296</v>
      </c>
      <c r="D323" s="749" t="s">
        <v>297</v>
      </c>
      <c r="E323" s="749" t="s">
        <v>396</v>
      </c>
      <c r="F323" s="787"/>
    </row>
    <row r="324" spans="1:6">
      <c r="A324" s="749" t="s">
        <v>750</v>
      </c>
      <c r="B324" s="749" t="s">
        <v>751</v>
      </c>
      <c r="C324" s="749" t="s">
        <v>296</v>
      </c>
      <c r="D324" s="749" t="s">
        <v>297</v>
      </c>
      <c r="E324" s="749" t="s">
        <v>357</v>
      </c>
      <c r="F324" s="782"/>
    </row>
    <row r="325" spans="1:6">
      <c r="A325" s="749" t="s">
        <v>752</v>
      </c>
      <c r="B325" s="749" t="s">
        <v>753</v>
      </c>
      <c r="C325" s="749" t="s">
        <v>296</v>
      </c>
      <c r="D325" s="749" t="s">
        <v>297</v>
      </c>
      <c r="E325" s="749" t="s">
        <v>437</v>
      </c>
      <c r="F325" s="792"/>
    </row>
    <row r="326" spans="1:6">
      <c r="A326" s="749" t="s">
        <v>754</v>
      </c>
      <c r="B326" s="749" t="s">
        <v>755</v>
      </c>
      <c r="C326" s="749" t="s">
        <v>296</v>
      </c>
      <c r="D326" s="749" t="s">
        <v>297</v>
      </c>
      <c r="E326" s="749" t="s">
        <v>756</v>
      </c>
      <c r="F326" s="816"/>
    </row>
    <row r="327" spans="1:6">
      <c r="A327" s="749" t="s">
        <v>757</v>
      </c>
      <c r="B327" s="749" t="s">
        <v>758</v>
      </c>
      <c r="C327" s="749" t="s">
        <v>296</v>
      </c>
      <c r="D327" s="749" t="s">
        <v>297</v>
      </c>
      <c r="E327" s="749" t="s">
        <v>759</v>
      </c>
      <c r="F327" s="817"/>
    </row>
    <row r="328" spans="1:6">
      <c r="A328" s="749" t="s">
        <v>760</v>
      </c>
      <c r="B328" s="749" t="s">
        <v>761</v>
      </c>
      <c r="C328" s="749" t="s">
        <v>296</v>
      </c>
      <c r="D328" s="749" t="s">
        <v>297</v>
      </c>
      <c r="E328" s="749" t="s">
        <v>274</v>
      </c>
      <c r="F328" s="777"/>
    </row>
    <row r="329" spans="1:6">
      <c r="A329" s="749" t="s">
        <v>762</v>
      </c>
      <c r="B329" s="749" t="s">
        <v>763</v>
      </c>
      <c r="C329" s="749" t="s">
        <v>296</v>
      </c>
      <c r="D329" s="749" t="s">
        <v>297</v>
      </c>
      <c r="E329" s="749" t="s">
        <v>462</v>
      </c>
      <c r="F329" s="795"/>
    </row>
    <row r="330" spans="1:6">
      <c r="A330" s="749" t="s">
        <v>764</v>
      </c>
      <c r="B330" s="749" t="s">
        <v>765</v>
      </c>
      <c r="C330" s="749" t="s">
        <v>22</v>
      </c>
      <c r="D330" s="749" t="s">
        <v>23</v>
      </c>
      <c r="E330" s="749" t="s">
        <v>24</v>
      </c>
      <c r="F330" s="753"/>
    </row>
    <row r="331" spans="1:6">
      <c r="A331" s="749" t="s">
        <v>766</v>
      </c>
      <c r="B331" s="749" t="s">
        <v>767</v>
      </c>
      <c r="C331" s="749" t="s">
        <v>505</v>
      </c>
      <c r="D331" s="749" t="s">
        <v>506</v>
      </c>
      <c r="E331" s="749" t="s">
        <v>768</v>
      </c>
      <c r="F331" s="818"/>
    </row>
    <row r="332" spans="1:6">
      <c r="A332" s="749" t="s">
        <v>769</v>
      </c>
      <c r="B332" s="749" t="s">
        <v>770</v>
      </c>
      <c r="C332" s="749" t="s">
        <v>505</v>
      </c>
      <c r="D332" s="749" t="s">
        <v>506</v>
      </c>
      <c r="E332" s="749" t="s">
        <v>373</v>
      </c>
      <c r="F332" s="786"/>
    </row>
    <row r="333" spans="1:6">
      <c r="A333" s="749" t="s">
        <v>771</v>
      </c>
      <c r="B333" s="749" t="s">
        <v>772</v>
      </c>
      <c r="C333" s="749" t="s">
        <v>505</v>
      </c>
      <c r="D333" s="749" t="s">
        <v>506</v>
      </c>
      <c r="E333" s="749" t="s">
        <v>373</v>
      </c>
      <c r="F333" s="786"/>
    </row>
    <row r="334" spans="1:6">
      <c r="A334" s="749" t="s">
        <v>308</v>
      </c>
      <c r="B334" s="749" t="s">
        <v>309</v>
      </c>
      <c r="C334" s="749" t="s">
        <v>544</v>
      </c>
      <c r="D334" s="749" t="s">
        <v>545</v>
      </c>
      <c r="E334" s="749" t="s">
        <v>174</v>
      </c>
      <c r="F334" s="771"/>
    </row>
    <row r="335" spans="1:6">
      <c r="A335" s="749" t="s">
        <v>773</v>
      </c>
      <c r="B335" s="749" t="s">
        <v>774</v>
      </c>
      <c r="C335" s="749" t="s">
        <v>617</v>
      </c>
      <c r="D335" s="749" t="s">
        <v>618</v>
      </c>
      <c r="E335" s="749" t="s">
        <v>775</v>
      </c>
      <c r="F335" s="819"/>
    </row>
    <row r="336" spans="1:6">
      <c r="A336" s="749" t="s">
        <v>776</v>
      </c>
      <c r="B336" s="749" t="s">
        <v>777</v>
      </c>
      <c r="C336" s="749" t="s">
        <v>27</v>
      </c>
      <c r="D336" s="749" t="s">
        <v>28</v>
      </c>
      <c r="E336" s="749" t="s">
        <v>87</v>
      </c>
      <c r="F336" s="760"/>
    </row>
    <row r="337" spans="1:6">
      <c r="A337" s="749" t="s">
        <v>778</v>
      </c>
      <c r="B337" s="749" t="s">
        <v>779</v>
      </c>
      <c r="C337" s="749" t="s">
        <v>27</v>
      </c>
      <c r="D337" s="749" t="s">
        <v>28</v>
      </c>
      <c r="E337" s="749" t="s">
        <v>29</v>
      </c>
      <c r="F337" s="754"/>
    </row>
    <row r="338" spans="1:6">
      <c r="A338" s="749" t="s">
        <v>780</v>
      </c>
      <c r="B338" s="749" t="s">
        <v>781</v>
      </c>
      <c r="C338" s="749" t="s">
        <v>617</v>
      </c>
      <c r="D338" s="749" t="s">
        <v>618</v>
      </c>
      <c r="E338" s="749" t="s">
        <v>619</v>
      </c>
      <c r="F338" s="803"/>
    </row>
    <row r="339" spans="1:6">
      <c r="A339" s="749" t="s">
        <v>782</v>
      </c>
      <c r="B339" s="749" t="s">
        <v>783</v>
      </c>
      <c r="C339" s="749" t="s">
        <v>617</v>
      </c>
      <c r="D339" s="749" t="s">
        <v>618</v>
      </c>
      <c r="E339" s="749" t="s">
        <v>401</v>
      </c>
      <c r="F339" s="788"/>
    </row>
    <row r="340" spans="1:6">
      <c r="A340" s="749" t="s">
        <v>784</v>
      </c>
      <c r="B340" s="749" t="s">
        <v>785</v>
      </c>
      <c r="C340" s="749" t="s">
        <v>617</v>
      </c>
      <c r="D340" s="749" t="s">
        <v>618</v>
      </c>
      <c r="E340" s="749" t="s">
        <v>401</v>
      </c>
      <c r="F340" s="788"/>
    </row>
    <row r="341" spans="1:6">
      <c r="A341" s="749" t="s">
        <v>786</v>
      </c>
      <c r="B341" s="749" t="s">
        <v>787</v>
      </c>
      <c r="C341" s="749" t="s">
        <v>296</v>
      </c>
      <c r="D341" s="749" t="s">
        <v>297</v>
      </c>
      <c r="E341" s="749" t="s">
        <v>788</v>
      </c>
      <c r="F341" s="820"/>
    </row>
    <row r="342" spans="1:6">
      <c r="A342" s="749" t="s">
        <v>789</v>
      </c>
      <c r="B342" s="749" t="s">
        <v>790</v>
      </c>
      <c r="C342" s="749" t="s">
        <v>308</v>
      </c>
      <c r="D342" s="749" t="s">
        <v>309</v>
      </c>
      <c r="E342" s="749" t="s">
        <v>310</v>
      </c>
      <c r="F342" s="781"/>
    </row>
    <row r="343" spans="1:6">
      <c r="A343" s="749" t="s">
        <v>791</v>
      </c>
      <c r="B343" s="749" t="s">
        <v>792</v>
      </c>
      <c r="C343" s="749" t="s">
        <v>308</v>
      </c>
      <c r="D343" s="749" t="s">
        <v>309</v>
      </c>
      <c r="E343" s="749" t="s">
        <v>310</v>
      </c>
      <c r="F343" s="781"/>
    </row>
    <row r="344" spans="1:6">
      <c r="A344" s="749" t="s">
        <v>793</v>
      </c>
      <c r="B344" s="749" t="s">
        <v>794</v>
      </c>
      <c r="C344" s="749" t="s">
        <v>308</v>
      </c>
      <c r="D344" s="749" t="s">
        <v>309</v>
      </c>
      <c r="E344" s="749" t="s">
        <v>310</v>
      </c>
      <c r="F344" s="781"/>
    </row>
    <row r="345" spans="1:6">
      <c r="A345" s="749" t="s">
        <v>795</v>
      </c>
      <c r="B345" s="749" t="s">
        <v>796</v>
      </c>
      <c r="C345" s="749" t="s">
        <v>296</v>
      </c>
      <c r="D345" s="749" t="s">
        <v>297</v>
      </c>
      <c r="E345" s="749" t="s">
        <v>462</v>
      </c>
      <c r="F345" s="795"/>
    </row>
    <row r="346" spans="1:6">
      <c r="A346" s="749" t="s">
        <v>797</v>
      </c>
      <c r="B346" s="749" t="s">
        <v>798</v>
      </c>
      <c r="C346" s="749" t="s">
        <v>296</v>
      </c>
      <c r="D346" s="749" t="s">
        <v>297</v>
      </c>
      <c r="E346" s="749" t="s">
        <v>462</v>
      </c>
      <c r="F346" s="795"/>
    </row>
    <row r="347" spans="1:6">
      <c r="A347" s="749" t="s">
        <v>799</v>
      </c>
      <c r="B347" s="749" t="s">
        <v>800</v>
      </c>
      <c r="C347" s="749" t="s">
        <v>353</v>
      </c>
      <c r="D347" s="749" t="s">
        <v>354</v>
      </c>
      <c r="E347" s="749" t="s">
        <v>87</v>
      </c>
      <c r="F347" s="760"/>
    </row>
    <row r="348" spans="1:6">
      <c r="A348" s="749" t="s">
        <v>801</v>
      </c>
      <c r="B348" s="749" t="s">
        <v>802</v>
      </c>
      <c r="C348" s="749" t="s">
        <v>505</v>
      </c>
      <c r="D348" s="749" t="s">
        <v>506</v>
      </c>
      <c r="E348" s="749" t="s">
        <v>687</v>
      </c>
      <c r="F348" s="811"/>
    </row>
    <row r="349" spans="1:6">
      <c r="A349" s="749" t="s">
        <v>22</v>
      </c>
      <c r="B349" s="749" t="s">
        <v>23</v>
      </c>
      <c r="C349" s="749" t="s">
        <v>366</v>
      </c>
      <c r="D349" s="749" t="s">
        <v>367</v>
      </c>
      <c r="E349" s="749" t="s">
        <v>462</v>
      </c>
      <c r="F349" s="795"/>
    </row>
    <row r="350" spans="1:6">
      <c r="A350" s="749" t="s">
        <v>803</v>
      </c>
      <c r="B350" s="749" t="s">
        <v>804</v>
      </c>
      <c r="C350" s="749" t="s">
        <v>544</v>
      </c>
      <c r="D350" s="749" t="s">
        <v>545</v>
      </c>
      <c r="E350" s="749" t="s">
        <v>462</v>
      </c>
      <c r="F350" s="795"/>
    </row>
    <row r="351" spans="1:6">
      <c r="A351" s="749" t="s">
        <v>805</v>
      </c>
      <c r="B351" s="749" t="s">
        <v>806</v>
      </c>
      <c r="C351" s="749" t="s">
        <v>345</v>
      </c>
      <c r="D351" s="749" t="s">
        <v>346</v>
      </c>
      <c r="E351" s="749" t="s">
        <v>373</v>
      </c>
      <c r="F351" s="786"/>
    </row>
    <row r="352" spans="1:6">
      <c r="A352" s="749" t="s">
        <v>807</v>
      </c>
      <c r="B352" s="749" t="s">
        <v>808</v>
      </c>
      <c r="C352" s="749" t="s">
        <v>378</v>
      </c>
      <c r="D352" s="749" t="s">
        <v>379</v>
      </c>
      <c r="E352" s="749" t="s">
        <v>368</v>
      </c>
      <c r="F352" s="785"/>
    </row>
    <row r="353" spans="1:6">
      <c r="A353" s="749" t="s">
        <v>809</v>
      </c>
      <c r="B353" s="749" t="s">
        <v>810</v>
      </c>
      <c r="C353" s="749" t="s">
        <v>811</v>
      </c>
      <c r="D353" s="749" t="s">
        <v>812</v>
      </c>
      <c r="E353" s="749" t="s">
        <v>813</v>
      </c>
      <c r="F353" s="821"/>
    </row>
    <row r="354" spans="1:6">
      <c r="A354" s="749" t="s">
        <v>814</v>
      </c>
      <c r="B354" s="749" t="s">
        <v>815</v>
      </c>
      <c r="C354" s="749" t="s">
        <v>296</v>
      </c>
      <c r="D354" s="749" t="s">
        <v>297</v>
      </c>
      <c r="E354" s="749" t="s">
        <v>310</v>
      </c>
      <c r="F354" s="781"/>
    </row>
    <row r="355" spans="1:6">
      <c r="A355" s="749" t="s">
        <v>816</v>
      </c>
      <c r="B355" s="749" t="s">
        <v>817</v>
      </c>
      <c r="C355" s="749" t="s">
        <v>296</v>
      </c>
      <c r="D355" s="749" t="s">
        <v>297</v>
      </c>
      <c r="E355" s="749" t="s">
        <v>818</v>
      </c>
      <c r="F355" s="822"/>
    </row>
    <row r="356" spans="1:6">
      <c r="A356" s="749" t="s">
        <v>819</v>
      </c>
      <c r="B356" s="749" t="s">
        <v>820</v>
      </c>
      <c r="C356" s="749" t="s">
        <v>821</v>
      </c>
      <c r="D356" s="749" t="s">
        <v>822</v>
      </c>
      <c r="E356" s="749" t="s">
        <v>823</v>
      </c>
      <c r="F356" s="823"/>
    </row>
    <row r="357" spans="1:6">
      <c r="A357" s="749" t="s">
        <v>824</v>
      </c>
      <c r="B357" s="749" t="s">
        <v>825</v>
      </c>
      <c r="C357" s="749" t="s">
        <v>819</v>
      </c>
      <c r="D357" s="749" t="s">
        <v>820</v>
      </c>
      <c r="E357" s="749" t="s">
        <v>823</v>
      </c>
      <c r="F357" s="823"/>
    </row>
    <row r="358" spans="1:6">
      <c r="A358" s="749" t="s">
        <v>826</v>
      </c>
      <c r="B358" s="749" t="s">
        <v>827</v>
      </c>
      <c r="C358" s="749" t="s">
        <v>617</v>
      </c>
      <c r="D358" s="749" t="s">
        <v>618</v>
      </c>
      <c r="E358" s="749" t="s">
        <v>828</v>
      </c>
      <c r="F358" s="824"/>
    </row>
    <row r="359" spans="1:6">
      <c r="A359" s="749" t="s">
        <v>829</v>
      </c>
      <c r="B359" s="749" t="s">
        <v>830</v>
      </c>
      <c r="C359" s="749" t="s">
        <v>617</v>
      </c>
      <c r="D359" s="749" t="s">
        <v>618</v>
      </c>
      <c r="E359" s="749" t="s">
        <v>401</v>
      </c>
      <c r="F359" s="788"/>
    </row>
    <row r="360" spans="1:6">
      <c r="A360" s="749" t="s">
        <v>831</v>
      </c>
      <c r="B360" s="749" t="s">
        <v>832</v>
      </c>
      <c r="C360" s="749" t="s">
        <v>49</v>
      </c>
      <c r="D360" s="749" t="s">
        <v>50</v>
      </c>
      <c r="E360" s="749" t="s">
        <v>87</v>
      </c>
      <c r="F360" s="760"/>
    </row>
    <row r="361" spans="1:6">
      <c r="A361" s="749" t="s">
        <v>833</v>
      </c>
      <c r="B361" s="749" t="s">
        <v>834</v>
      </c>
      <c r="C361" s="749" t="s">
        <v>27</v>
      </c>
      <c r="D361" s="749" t="s">
        <v>28</v>
      </c>
      <c r="E361" s="749" t="s">
        <v>29</v>
      </c>
      <c r="F361" s="754"/>
    </row>
    <row r="362" spans="1:6">
      <c r="A362" s="749" t="s">
        <v>835</v>
      </c>
      <c r="B362" s="749" t="s">
        <v>836</v>
      </c>
      <c r="C362" s="749" t="s">
        <v>49</v>
      </c>
      <c r="D362" s="749" t="s">
        <v>50</v>
      </c>
      <c r="E362" s="749" t="s">
        <v>87</v>
      </c>
      <c r="F362" s="760"/>
    </row>
    <row r="363" spans="1:6">
      <c r="A363" s="749" t="s">
        <v>837</v>
      </c>
      <c r="B363" s="749" t="s">
        <v>838</v>
      </c>
      <c r="C363" s="749" t="s">
        <v>27</v>
      </c>
      <c r="D363" s="749" t="s">
        <v>28</v>
      </c>
      <c r="E363" s="749" t="s">
        <v>87</v>
      </c>
      <c r="F363" s="760"/>
    </row>
    <row r="364" spans="1:6">
      <c r="A364" s="749" t="s">
        <v>839</v>
      </c>
      <c r="B364" s="749" t="s">
        <v>840</v>
      </c>
      <c r="C364" s="749" t="s">
        <v>591</v>
      </c>
      <c r="D364" s="749" t="s">
        <v>592</v>
      </c>
      <c r="E364" s="749" t="s">
        <v>87</v>
      </c>
      <c r="F364" s="760"/>
    </row>
    <row r="365" spans="1:6">
      <c r="A365" s="749" t="s">
        <v>841</v>
      </c>
      <c r="B365" s="749" t="s">
        <v>842</v>
      </c>
      <c r="C365" s="749" t="s">
        <v>843</v>
      </c>
      <c r="D365" s="749" t="s">
        <v>844</v>
      </c>
      <c r="E365" s="749" t="s">
        <v>87</v>
      </c>
      <c r="F365" s="760"/>
    </row>
    <row r="366" spans="1:6">
      <c r="A366" s="749" t="s">
        <v>845</v>
      </c>
      <c r="B366" s="749" t="s">
        <v>846</v>
      </c>
      <c r="C366" s="749" t="s">
        <v>49</v>
      </c>
      <c r="D366" s="749" t="s">
        <v>50</v>
      </c>
      <c r="E366" s="749" t="s">
        <v>847</v>
      </c>
      <c r="F366" s="825"/>
    </row>
    <row r="367" spans="1:6">
      <c r="A367" s="749" t="s">
        <v>848</v>
      </c>
      <c r="B367" s="749" t="s">
        <v>849</v>
      </c>
      <c r="C367" s="749" t="s">
        <v>102</v>
      </c>
      <c r="D367" s="749" t="s">
        <v>103</v>
      </c>
      <c r="E367" s="749" t="s">
        <v>87</v>
      </c>
      <c r="F367" s="760"/>
    </row>
    <row r="368" spans="1:6">
      <c r="A368" s="749" t="s">
        <v>360</v>
      </c>
      <c r="B368" s="749" t="s">
        <v>361</v>
      </c>
      <c r="C368" s="749" t="s">
        <v>49</v>
      </c>
      <c r="D368" s="749" t="s">
        <v>50</v>
      </c>
      <c r="E368" s="749" t="s">
        <v>362</v>
      </c>
      <c r="F368" s="783"/>
    </row>
    <row r="369" spans="1:6">
      <c r="A369" s="749" t="s">
        <v>850</v>
      </c>
      <c r="B369" s="749" t="s">
        <v>851</v>
      </c>
      <c r="C369" s="749" t="s">
        <v>360</v>
      </c>
      <c r="D369" s="749" t="s">
        <v>361</v>
      </c>
      <c r="E369" s="749" t="s">
        <v>362</v>
      </c>
      <c r="F369" s="783"/>
    </row>
    <row r="370" spans="1:6">
      <c r="A370" s="749" t="s">
        <v>852</v>
      </c>
      <c r="B370" s="749" t="s">
        <v>853</v>
      </c>
      <c r="C370" s="749" t="s">
        <v>617</v>
      </c>
      <c r="D370" s="749" t="s">
        <v>618</v>
      </c>
      <c r="E370" s="749" t="s">
        <v>87</v>
      </c>
      <c r="F370" s="760"/>
    </row>
    <row r="371" spans="1:6">
      <c r="A371" s="749" t="s">
        <v>854</v>
      </c>
      <c r="B371" s="749" t="s">
        <v>855</v>
      </c>
      <c r="C371" s="749" t="s">
        <v>591</v>
      </c>
      <c r="D371" s="749" t="s">
        <v>592</v>
      </c>
      <c r="E371" s="749" t="s">
        <v>87</v>
      </c>
      <c r="F371" s="760"/>
    </row>
    <row r="372" spans="1:6">
      <c r="A372" s="749" t="s">
        <v>49</v>
      </c>
      <c r="B372" s="749" t="s">
        <v>50</v>
      </c>
      <c r="C372" s="749" t="s">
        <v>591</v>
      </c>
      <c r="D372" s="749" t="s">
        <v>592</v>
      </c>
      <c r="E372" s="749" t="s">
        <v>856</v>
      </c>
      <c r="F372" s="826"/>
    </row>
    <row r="373" spans="1:6">
      <c r="A373" s="749" t="s">
        <v>857</v>
      </c>
      <c r="B373" s="749" t="s">
        <v>858</v>
      </c>
      <c r="C373" s="749" t="s">
        <v>845</v>
      </c>
      <c r="D373" s="749" t="s">
        <v>846</v>
      </c>
      <c r="E373" s="749" t="s">
        <v>856</v>
      </c>
      <c r="F373" s="826"/>
    </row>
    <row r="374" spans="1:6">
      <c r="A374" s="749" t="s">
        <v>859</v>
      </c>
      <c r="B374" s="749" t="s">
        <v>860</v>
      </c>
      <c r="C374" s="749" t="s">
        <v>845</v>
      </c>
      <c r="D374" s="749" t="s">
        <v>846</v>
      </c>
      <c r="E374" s="749" t="s">
        <v>856</v>
      </c>
      <c r="F374" s="826"/>
    </row>
    <row r="375" spans="1:6">
      <c r="A375" s="749" t="s">
        <v>861</v>
      </c>
      <c r="B375" s="749" t="s">
        <v>862</v>
      </c>
      <c r="C375" s="749" t="s">
        <v>845</v>
      </c>
      <c r="D375" s="749" t="s">
        <v>846</v>
      </c>
      <c r="E375" s="749" t="s">
        <v>856</v>
      </c>
      <c r="F375" s="826"/>
    </row>
    <row r="376" spans="1:6">
      <c r="A376" s="749" t="s">
        <v>863</v>
      </c>
      <c r="B376" s="749" t="s">
        <v>864</v>
      </c>
      <c r="C376" s="749" t="s">
        <v>102</v>
      </c>
      <c r="D376" s="749" t="s">
        <v>103</v>
      </c>
      <c r="E376" s="749" t="s">
        <v>87</v>
      </c>
      <c r="F376" s="760"/>
    </row>
    <row r="377" spans="1:6">
      <c r="A377" s="749" t="s">
        <v>865</v>
      </c>
      <c r="B377" s="749" t="s">
        <v>866</v>
      </c>
      <c r="C377" s="749" t="s">
        <v>360</v>
      </c>
      <c r="D377" s="749" t="s">
        <v>361</v>
      </c>
      <c r="E377" s="749" t="s">
        <v>362</v>
      </c>
      <c r="F377" s="783"/>
    </row>
    <row r="378" spans="1:6">
      <c r="A378" s="749" t="s">
        <v>867</v>
      </c>
      <c r="B378" s="749" t="s">
        <v>868</v>
      </c>
      <c r="C378" s="749" t="s">
        <v>617</v>
      </c>
      <c r="D378" s="749" t="s">
        <v>618</v>
      </c>
      <c r="E378" s="749" t="s">
        <v>869</v>
      </c>
      <c r="F378" s="827"/>
    </row>
    <row r="379" spans="1:6">
      <c r="A379" s="749" t="s">
        <v>544</v>
      </c>
      <c r="B379" s="749" t="s">
        <v>545</v>
      </c>
      <c r="C379" s="749" t="s">
        <v>366</v>
      </c>
      <c r="D379" s="749" t="s">
        <v>367</v>
      </c>
      <c r="E379" s="749" t="s">
        <v>462</v>
      </c>
      <c r="F379" s="795"/>
    </row>
    <row r="380" spans="1:6">
      <c r="A380" s="749" t="s">
        <v>870</v>
      </c>
      <c r="B380" s="749" t="s">
        <v>871</v>
      </c>
      <c r="C380" s="749" t="s">
        <v>872</v>
      </c>
      <c r="D380" s="749" t="s">
        <v>873</v>
      </c>
      <c r="E380" s="749" t="s">
        <v>462</v>
      </c>
      <c r="F380" s="795"/>
    </row>
    <row r="381" spans="1:6">
      <c r="A381" s="749" t="s">
        <v>874</v>
      </c>
      <c r="B381" s="749" t="s">
        <v>875</v>
      </c>
      <c r="C381" s="749" t="s">
        <v>872</v>
      </c>
      <c r="D381" s="749" t="s">
        <v>873</v>
      </c>
      <c r="E381" s="749" t="s">
        <v>462</v>
      </c>
      <c r="F381" s="795"/>
    </row>
    <row r="382" spans="1:6">
      <c r="A382" s="749" t="s">
        <v>876</v>
      </c>
      <c r="B382" s="749" t="s">
        <v>877</v>
      </c>
      <c r="C382" s="749" t="s">
        <v>613</v>
      </c>
      <c r="D382" s="749" t="s">
        <v>614</v>
      </c>
      <c r="E382" s="749" t="s">
        <v>878</v>
      </c>
      <c r="F382" s="828"/>
    </row>
    <row r="383" spans="1:6">
      <c r="A383" s="749" t="s">
        <v>879</v>
      </c>
      <c r="B383" s="749" t="s">
        <v>880</v>
      </c>
      <c r="C383" s="749" t="s">
        <v>881</v>
      </c>
      <c r="D383" s="749" t="s">
        <v>882</v>
      </c>
      <c r="E383" s="749" t="s">
        <v>883</v>
      </c>
      <c r="F383" s="829"/>
    </row>
    <row r="384" spans="1:6">
      <c r="A384" s="749" t="s">
        <v>707</v>
      </c>
      <c r="B384" s="749" t="s">
        <v>708</v>
      </c>
      <c r="C384" s="749" t="s">
        <v>591</v>
      </c>
      <c r="D384" s="749" t="s">
        <v>592</v>
      </c>
      <c r="E384" s="749" t="s">
        <v>151</v>
      </c>
      <c r="F384" s="768"/>
    </row>
    <row r="385" spans="1:6">
      <c r="A385" s="749" t="s">
        <v>884</v>
      </c>
      <c r="B385" s="749" t="s">
        <v>885</v>
      </c>
      <c r="C385" s="749" t="s">
        <v>707</v>
      </c>
      <c r="D385" s="749" t="s">
        <v>708</v>
      </c>
      <c r="E385" s="749" t="s">
        <v>151</v>
      </c>
      <c r="F385" s="768"/>
    </row>
    <row r="386" spans="1:6">
      <c r="A386" s="749" t="s">
        <v>886</v>
      </c>
      <c r="B386" s="749" t="s">
        <v>887</v>
      </c>
      <c r="C386" s="749" t="s">
        <v>707</v>
      </c>
      <c r="D386" s="749" t="s">
        <v>708</v>
      </c>
      <c r="E386" s="749" t="s">
        <v>888</v>
      </c>
      <c r="F386" s="830"/>
    </row>
    <row r="387" spans="1:6">
      <c r="A387" s="749" t="s">
        <v>889</v>
      </c>
      <c r="B387" s="749" t="s">
        <v>890</v>
      </c>
      <c r="C387" s="749" t="s">
        <v>707</v>
      </c>
      <c r="D387" s="749" t="s">
        <v>708</v>
      </c>
      <c r="E387" s="749" t="s">
        <v>891</v>
      </c>
      <c r="F387" s="831"/>
    </row>
    <row r="388" spans="1:6">
      <c r="A388" s="749" t="s">
        <v>843</v>
      </c>
      <c r="B388" s="749" t="s">
        <v>844</v>
      </c>
      <c r="C388" s="749" t="s">
        <v>591</v>
      </c>
      <c r="D388" s="749" t="s">
        <v>592</v>
      </c>
      <c r="E388" s="749" t="s">
        <v>892</v>
      </c>
      <c r="F388" s="832"/>
    </row>
    <row r="389" spans="1:6">
      <c r="A389" s="749" t="s">
        <v>613</v>
      </c>
      <c r="B389" s="749" t="s">
        <v>614</v>
      </c>
      <c r="C389" s="749" t="s">
        <v>843</v>
      </c>
      <c r="D389" s="749" t="s">
        <v>844</v>
      </c>
      <c r="E389" s="749" t="s">
        <v>892</v>
      </c>
      <c r="F389" s="832"/>
    </row>
    <row r="390" spans="1:6">
      <c r="A390" s="749" t="s">
        <v>893</v>
      </c>
      <c r="B390" s="749" t="s">
        <v>894</v>
      </c>
      <c r="C390" s="749" t="s">
        <v>613</v>
      </c>
      <c r="D390" s="749" t="s">
        <v>614</v>
      </c>
      <c r="E390" s="749" t="s">
        <v>892</v>
      </c>
      <c r="F390" s="832"/>
    </row>
    <row r="391" spans="1:6">
      <c r="A391" s="749" t="s">
        <v>535</v>
      </c>
      <c r="B391" s="749" t="s">
        <v>536</v>
      </c>
      <c r="C391" s="749" t="s">
        <v>843</v>
      </c>
      <c r="D391" s="749" t="s">
        <v>844</v>
      </c>
      <c r="E391" s="749" t="s">
        <v>895</v>
      </c>
      <c r="F391" s="833"/>
    </row>
    <row r="392" spans="1:6">
      <c r="A392" s="749" t="s">
        <v>896</v>
      </c>
      <c r="B392" s="749" t="s">
        <v>897</v>
      </c>
      <c r="C392" s="749" t="s">
        <v>535</v>
      </c>
      <c r="D392" s="749" t="s">
        <v>536</v>
      </c>
      <c r="E392" s="749" t="s">
        <v>898</v>
      </c>
      <c r="F392" s="834"/>
    </row>
    <row r="393" spans="1:6">
      <c r="A393" s="749" t="s">
        <v>881</v>
      </c>
      <c r="B393" s="749" t="s">
        <v>882</v>
      </c>
      <c r="C393" s="749" t="s">
        <v>535</v>
      </c>
      <c r="D393" s="749" t="s">
        <v>536</v>
      </c>
      <c r="E393" s="749" t="s">
        <v>895</v>
      </c>
      <c r="F393" s="833"/>
    </row>
    <row r="394" spans="1:6">
      <c r="A394" s="749" t="s">
        <v>899</v>
      </c>
      <c r="B394" s="749" t="s">
        <v>900</v>
      </c>
      <c r="C394" s="749" t="s">
        <v>881</v>
      </c>
      <c r="D394" s="749" t="s">
        <v>882</v>
      </c>
      <c r="E394" s="749" t="s">
        <v>901</v>
      </c>
      <c r="F394" s="835"/>
    </row>
    <row r="395" spans="1:6">
      <c r="A395" s="749" t="s">
        <v>902</v>
      </c>
      <c r="B395" s="749" t="s">
        <v>903</v>
      </c>
      <c r="C395" s="749" t="s">
        <v>881</v>
      </c>
      <c r="D395" s="749" t="s">
        <v>882</v>
      </c>
      <c r="E395" s="749" t="s">
        <v>904</v>
      </c>
      <c r="F395" s="836"/>
    </row>
    <row r="396" spans="1:6">
      <c r="A396" s="749" t="s">
        <v>905</v>
      </c>
      <c r="B396" s="749" t="s">
        <v>906</v>
      </c>
      <c r="C396" s="749" t="s">
        <v>881</v>
      </c>
      <c r="D396" s="749" t="s">
        <v>882</v>
      </c>
      <c r="E396" s="749" t="s">
        <v>907</v>
      </c>
      <c r="F396" s="837"/>
    </row>
    <row r="397" spans="1:6">
      <c r="A397" s="749" t="s">
        <v>92</v>
      </c>
      <c r="B397" s="749" t="s">
        <v>93</v>
      </c>
      <c r="C397" s="749" t="s">
        <v>591</v>
      </c>
      <c r="D397" s="749" t="s">
        <v>592</v>
      </c>
      <c r="E397" s="749" t="s">
        <v>908</v>
      </c>
      <c r="F397" s="838"/>
    </row>
    <row r="398" spans="1:6">
      <c r="A398" s="749" t="s">
        <v>909</v>
      </c>
      <c r="B398" s="749" t="s">
        <v>910</v>
      </c>
      <c r="C398" s="749" t="s">
        <v>92</v>
      </c>
      <c r="D398" s="749" t="s">
        <v>93</v>
      </c>
      <c r="E398" s="749" t="s">
        <v>908</v>
      </c>
      <c r="F398" s="838"/>
    </row>
    <row r="399" spans="1:6">
      <c r="A399" s="749" t="s">
        <v>674</v>
      </c>
      <c r="B399" s="749" t="s">
        <v>675</v>
      </c>
      <c r="C399" s="749" t="s">
        <v>909</v>
      </c>
      <c r="D399" s="749" t="s">
        <v>910</v>
      </c>
      <c r="E399" s="749" t="s">
        <v>908</v>
      </c>
      <c r="F399" s="838"/>
    </row>
    <row r="400" spans="1:6">
      <c r="A400" s="749" t="s">
        <v>821</v>
      </c>
      <c r="B400" s="749" t="s">
        <v>822</v>
      </c>
      <c r="C400" s="749" t="s">
        <v>591</v>
      </c>
      <c r="D400" s="749" t="s">
        <v>592</v>
      </c>
      <c r="E400" s="749" t="s">
        <v>174</v>
      </c>
      <c r="F400" s="771"/>
    </row>
    <row r="401" spans="1:6">
      <c r="A401" s="749" t="s">
        <v>911</v>
      </c>
      <c r="B401" s="749" t="s">
        <v>912</v>
      </c>
      <c r="C401" s="749" t="s">
        <v>821</v>
      </c>
      <c r="D401" s="749" t="s">
        <v>822</v>
      </c>
      <c r="E401" s="749" t="s">
        <v>174</v>
      </c>
      <c r="F401" s="771"/>
    </row>
    <row r="402" spans="1:6">
      <c r="A402" s="749" t="s">
        <v>913</v>
      </c>
      <c r="B402" s="749" t="s">
        <v>914</v>
      </c>
      <c r="C402" s="749" t="s">
        <v>591</v>
      </c>
      <c r="D402" s="749" t="s">
        <v>592</v>
      </c>
      <c r="E402" s="749" t="s">
        <v>915</v>
      </c>
      <c r="F402" s="839"/>
    </row>
    <row r="403" spans="1:6">
      <c r="A403" s="749" t="s">
        <v>916</v>
      </c>
      <c r="B403" s="749" t="s">
        <v>917</v>
      </c>
      <c r="C403" s="749" t="s">
        <v>913</v>
      </c>
      <c r="D403" s="749" t="s">
        <v>914</v>
      </c>
      <c r="E403" s="749" t="s">
        <v>915</v>
      </c>
      <c r="F403" s="839"/>
    </row>
    <row r="404" spans="1:6">
      <c r="A404" s="749" t="s">
        <v>918</v>
      </c>
      <c r="B404" s="749" t="s">
        <v>919</v>
      </c>
      <c r="C404" s="749" t="s">
        <v>913</v>
      </c>
      <c r="D404" s="749" t="s">
        <v>914</v>
      </c>
      <c r="E404" s="749" t="s">
        <v>915</v>
      </c>
      <c r="F404" s="839"/>
    </row>
    <row r="405" spans="1:6">
      <c r="A405" s="749" t="s">
        <v>920</v>
      </c>
      <c r="B405" s="749" t="s">
        <v>921</v>
      </c>
      <c r="C405" s="749" t="s">
        <v>913</v>
      </c>
      <c r="D405" s="749" t="s">
        <v>914</v>
      </c>
      <c r="E405" s="749" t="s">
        <v>915</v>
      </c>
      <c r="F405" s="839"/>
    </row>
    <row r="406" spans="1:6">
      <c r="A406" s="749" t="s">
        <v>922</v>
      </c>
      <c r="B406" s="749" t="s">
        <v>923</v>
      </c>
      <c r="C406" s="749" t="s">
        <v>535</v>
      </c>
      <c r="D406" s="749" t="s">
        <v>536</v>
      </c>
      <c r="E406" s="749" t="s">
        <v>87</v>
      </c>
      <c r="F406" s="760"/>
    </row>
    <row r="407" spans="1:6">
      <c r="A407" s="749" t="s">
        <v>924</v>
      </c>
      <c r="B407" s="749" t="s">
        <v>925</v>
      </c>
      <c r="C407" s="749" t="s">
        <v>843</v>
      </c>
      <c r="D407" s="749" t="s">
        <v>844</v>
      </c>
      <c r="E407" s="749" t="s">
        <v>462</v>
      </c>
      <c r="F407" s="795"/>
    </row>
    <row r="408" spans="1:6">
      <c r="A408" s="749" t="s">
        <v>926</v>
      </c>
      <c r="B408" s="749" t="s">
        <v>927</v>
      </c>
      <c r="C408" s="749" t="s">
        <v>360</v>
      </c>
      <c r="D408" s="749" t="s">
        <v>361</v>
      </c>
      <c r="E408" s="749" t="s">
        <v>87</v>
      </c>
      <c r="F408" s="760"/>
    </row>
    <row r="409" spans="1:6">
      <c r="A409" s="749" t="s">
        <v>928</v>
      </c>
      <c r="B409" s="749" t="s">
        <v>929</v>
      </c>
      <c r="C409" s="749" t="s">
        <v>680</v>
      </c>
      <c r="D409" s="749" t="s">
        <v>681</v>
      </c>
      <c r="E409" s="749" t="s">
        <v>87</v>
      </c>
      <c r="F409" s="760"/>
    </row>
    <row r="410" spans="1:6">
      <c r="A410" s="749" t="s">
        <v>930</v>
      </c>
      <c r="B410" s="749" t="s">
        <v>931</v>
      </c>
      <c r="C410" s="749" t="s">
        <v>680</v>
      </c>
      <c r="D410" s="749" t="s">
        <v>681</v>
      </c>
      <c r="E410" s="749" t="s">
        <v>87</v>
      </c>
      <c r="F410" s="760"/>
    </row>
    <row r="411" spans="1:6">
      <c r="A411" s="749" t="s">
        <v>932</v>
      </c>
      <c r="B411" s="749" t="s">
        <v>933</v>
      </c>
      <c r="C411" s="749" t="s">
        <v>680</v>
      </c>
      <c r="D411" s="749" t="s">
        <v>681</v>
      </c>
      <c r="E411" s="749" t="s">
        <v>915</v>
      </c>
      <c r="F411" s="839"/>
    </row>
    <row r="412" spans="1:6">
      <c r="A412" s="749" t="s">
        <v>934</v>
      </c>
      <c r="B412" s="749" t="s">
        <v>935</v>
      </c>
      <c r="C412" s="749" t="s">
        <v>617</v>
      </c>
      <c r="D412" s="749" t="s">
        <v>618</v>
      </c>
      <c r="E412" s="749" t="s">
        <v>282</v>
      </c>
      <c r="F412" s="779"/>
    </row>
    <row r="413" spans="1:6">
      <c r="A413" s="749" t="s">
        <v>936</v>
      </c>
      <c r="B413" s="749" t="s">
        <v>937</v>
      </c>
      <c r="C413" s="749" t="s">
        <v>371</v>
      </c>
      <c r="D413" s="749" t="s">
        <v>372</v>
      </c>
      <c r="E413" s="749" t="s">
        <v>373</v>
      </c>
      <c r="F413" s="786"/>
    </row>
    <row r="414" spans="1:6">
      <c r="A414" s="749" t="s">
        <v>938</v>
      </c>
      <c r="B414" s="749" t="s">
        <v>939</v>
      </c>
      <c r="C414" s="749" t="s">
        <v>505</v>
      </c>
      <c r="D414" s="749" t="s">
        <v>506</v>
      </c>
      <c r="E414" s="749" t="s">
        <v>507</v>
      </c>
      <c r="F414" s="798"/>
    </row>
    <row r="415" spans="1:6">
      <c r="A415" s="749" t="s">
        <v>940</v>
      </c>
      <c r="B415" s="749" t="s">
        <v>941</v>
      </c>
      <c r="C415" s="749" t="s">
        <v>613</v>
      </c>
      <c r="D415" s="749" t="s">
        <v>614</v>
      </c>
      <c r="E415" s="749" t="s">
        <v>942</v>
      </c>
      <c r="F415" s="840"/>
    </row>
    <row r="416" spans="1:6">
      <c r="A416" s="749" t="s">
        <v>943</v>
      </c>
      <c r="B416" s="749" t="s">
        <v>944</v>
      </c>
      <c r="C416" s="749" t="s">
        <v>613</v>
      </c>
      <c r="D416" s="749" t="s">
        <v>614</v>
      </c>
      <c r="E416" s="749" t="s">
        <v>892</v>
      </c>
      <c r="F416" s="832"/>
    </row>
    <row r="417" spans="1:6">
      <c r="A417" s="749" t="s">
        <v>945</v>
      </c>
      <c r="B417" s="749" t="s">
        <v>946</v>
      </c>
      <c r="C417" s="749" t="s">
        <v>674</v>
      </c>
      <c r="D417" s="749" t="s">
        <v>675</v>
      </c>
      <c r="E417" s="749" t="s">
        <v>165</v>
      </c>
      <c r="F417" s="770"/>
    </row>
    <row r="418" spans="1:6">
      <c r="A418" s="749" t="s">
        <v>947</v>
      </c>
      <c r="B418" s="749" t="s">
        <v>948</v>
      </c>
      <c r="C418" s="749" t="s">
        <v>680</v>
      </c>
      <c r="D418" s="749" t="s">
        <v>681</v>
      </c>
      <c r="E418" s="749" t="s">
        <v>682</v>
      </c>
      <c r="F418" s="810"/>
    </row>
    <row r="419" spans="1:6">
      <c r="A419" s="749" t="s">
        <v>949</v>
      </c>
      <c r="B419" s="749" t="s">
        <v>950</v>
      </c>
      <c r="C419" s="749" t="s">
        <v>680</v>
      </c>
      <c r="D419" s="749" t="s">
        <v>681</v>
      </c>
      <c r="E419" s="749" t="s">
        <v>951</v>
      </c>
      <c r="F419" s="841"/>
    </row>
    <row r="420" spans="1:6">
      <c r="A420" s="749" t="s">
        <v>952</v>
      </c>
      <c r="B420" s="749" t="s">
        <v>953</v>
      </c>
      <c r="C420" s="749" t="s">
        <v>544</v>
      </c>
      <c r="D420" s="749" t="s">
        <v>545</v>
      </c>
      <c r="E420" s="749" t="s">
        <v>462</v>
      </c>
      <c r="F420" s="795"/>
    </row>
    <row r="421" spans="1:6">
      <c r="A421" s="749" t="s">
        <v>954</v>
      </c>
      <c r="B421" s="749" t="s">
        <v>955</v>
      </c>
      <c r="C421" s="749" t="s">
        <v>22</v>
      </c>
      <c r="D421" s="749" t="s">
        <v>23</v>
      </c>
      <c r="E421" s="749" t="s">
        <v>87</v>
      </c>
      <c r="F421" s="760"/>
    </row>
    <row r="422" spans="1:6">
      <c r="A422" s="749" t="s">
        <v>956</v>
      </c>
      <c r="B422" s="749" t="s">
        <v>957</v>
      </c>
      <c r="C422" s="749" t="s">
        <v>505</v>
      </c>
      <c r="D422" s="749" t="s">
        <v>506</v>
      </c>
      <c r="E422" s="749" t="s">
        <v>687</v>
      </c>
      <c r="F422" s="811"/>
    </row>
    <row r="423" spans="1:6">
      <c r="A423" s="749" t="s">
        <v>958</v>
      </c>
      <c r="B423" s="749" t="s">
        <v>959</v>
      </c>
      <c r="C423" s="749" t="s">
        <v>505</v>
      </c>
      <c r="D423" s="749" t="s">
        <v>506</v>
      </c>
      <c r="E423" s="749" t="s">
        <v>373</v>
      </c>
      <c r="F423" s="786"/>
    </row>
    <row r="424" spans="1:6">
      <c r="A424" s="749" t="s">
        <v>960</v>
      </c>
      <c r="B424" s="749" t="s">
        <v>961</v>
      </c>
      <c r="C424" s="749" t="s">
        <v>296</v>
      </c>
      <c r="D424" s="749" t="s">
        <v>297</v>
      </c>
      <c r="E424" s="749" t="s">
        <v>462</v>
      </c>
      <c r="F424" s="795"/>
    </row>
    <row r="425" spans="1:6">
      <c r="A425" s="749" t="s">
        <v>962</v>
      </c>
      <c r="B425" s="749" t="s">
        <v>963</v>
      </c>
      <c r="C425" s="749" t="s">
        <v>505</v>
      </c>
      <c r="D425" s="749" t="s">
        <v>506</v>
      </c>
      <c r="E425" s="749" t="s">
        <v>368</v>
      </c>
      <c r="F425" s="785"/>
    </row>
    <row r="426" spans="1:6">
      <c r="A426" s="749" t="s">
        <v>964</v>
      </c>
      <c r="B426" s="749" t="s">
        <v>965</v>
      </c>
      <c r="C426" s="749" t="s">
        <v>505</v>
      </c>
      <c r="D426" s="749" t="s">
        <v>506</v>
      </c>
      <c r="E426" s="749" t="s">
        <v>373</v>
      </c>
      <c r="F426" s="786"/>
    </row>
    <row r="427" spans="1:6">
      <c r="A427" s="749" t="s">
        <v>966</v>
      </c>
      <c r="B427" s="749" t="s">
        <v>967</v>
      </c>
      <c r="C427" s="749" t="s">
        <v>505</v>
      </c>
      <c r="D427" s="749" t="s">
        <v>506</v>
      </c>
      <c r="E427" s="749" t="s">
        <v>368</v>
      </c>
      <c r="F427" s="785"/>
    </row>
    <row r="428" spans="1:6">
      <c r="A428" s="749" t="s">
        <v>968</v>
      </c>
      <c r="B428" s="749" t="s">
        <v>969</v>
      </c>
      <c r="C428" s="749" t="s">
        <v>505</v>
      </c>
      <c r="D428" s="749" t="s">
        <v>506</v>
      </c>
      <c r="E428" s="749" t="s">
        <v>694</v>
      </c>
      <c r="F428" s="812"/>
    </row>
    <row r="429" spans="1:6">
      <c r="A429" s="749" t="s">
        <v>378</v>
      </c>
      <c r="B429" s="749" t="s">
        <v>379</v>
      </c>
      <c r="C429" s="749" t="s">
        <v>371</v>
      </c>
      <c r="D429" s="749" t="s">
        <v>372</v>
      </c>
      <c r="E429" s="749" t="s">
        <v>368</v>
      </c>
      <c r="F429" s="785"/>
    </row>
    <row r="430" spans="1:6">
      <c r="A430" s="749" t="s">
        <v>811</v>
      </c>
      <c r="B430" s="749" t="s">
        <v>812</v>
      </c>
      <c r="C430" s="749" t="s">
        <v>371</v>
      </c>
      <c r="D430" s="749" t="s">
        <v>372</v>
      </c>
      <c r="E430" s="749" t="s">
        <v>813</v>
      </c>
      <c r="F430" s="821"/>
    </row>
    <row r="431" spans="1:6">
      <c r="A431" s="749" t="s">
        <v>505</v>
      </c>
      <c r="B431" s="749" t="s">
        <v>506</v>
      </c>
      <c r="C431" s="749" t="s">
        <v>371</v>
      </c>
      <c r="D431" s="749" t="s">
        <v>372</v>
      </c>
      <c r="E431" s="749" t="s">
        <v>368</v>
      </c>
      <c r="F431" s="785"/>
    </row>
    <row r="432" spans="1:6">
      <c r="A432" s="749" t="s">
        <v>970</v>
      </c>
      <c r="B432" s="749" t="s">
        <v>971</v>
      </c>
      <c r="C432" s="749" t="s">
        <v>505</v>
      </c>
      <c r="D432" s="749" t="s">
        <v>506</v>
      </c>
      <c r="E432" s="749" t="s">
        <v>373</v>
      </c>
      <c r="F432" s="786"/>
    </row>
    <row r="433" spans="1:6">
      <c r="A433" s="749" t="s">
        <v>972</v>
      </c>
      <c r="B433" s="749" t="s">
        <v>973</v>
      </c>
      <c r="C433" s="749" t="s">
        <v>505</v>
      </c>
      <c r="D433" s="749" t="s">
        <v>506</v>
      </c>
      <c r="E433" s="749" t="s">
        <v>373</v>
      </c>
      <c r="F433" s="786"/>
    </row>
    <row r="434" spans="1:6">
      <c r="A434" s="749" t="s">
        <v>974</v>
      </c>
      <c r="B434" s="749" t="s">
        <v>975</v>
      </c>
      <c r="C434" s="749" t="s">
        <v>505</v>
      </c>
      <c r="D434" s="749" t="s">
        <v>506</v>
      </c>
      <c r="E434" s="749" t="s">
        <v>368</v>
      </c>
      <c r="F434" s="785"/>
    </row>
    <row r="435" spans="1:6">
      <c r="A435" s="749" t="s">
        <v>976</v>
      </c>
      <c r="B435" s="749" t="s">
        <v>977</v>
      </c>
      <c r="C435" s="749" t="s">
        <v>296</v>
      </c>
      <c r="D435" s="749" t="s">
        <v>297</v>
      </c>
      <c r="E435" s="749" t="s">
        <v>462</v>
      </c>
      <c r="F435" s="795"/>
    </row>
    <row r="436" spans="1:6">
      <c r="A436" s="749" t="s">
        <v>978</v>
      </c>
      <c r="B436" s="749" t="s">
        <v>979</v>
      </c>
      <c r="C436" s="749" t="s">
        <v>308</v>
      </c>
      <c r="D436" s="749" t="s">
        <v>309</v>
      </c>
      <c r="E436" s="749" t="s">
        <v>462</v>
      </c>
      <c r="F436" s="795"/>
    </row>
    <row r="437" spans="1:6">
      <c r="A437" s="749" t="s">
        <v>980</v>
      </c>
      <c r="B437" s="749" t="s">
        <v>981</v>
      </c>
      <c r="C437" s="749" t="s">
        <v>308</v>
      </c>
      <c r="D437" s="749" t="s">
        <v>309</v>
      </c>
      <c r="E437" s="749" t="s">
        <v>310</v>
      </c>
      <c r="F437" s="781"/>
    </row>
    <row r="438" spans="1:6">
      <c r="A438" s="749" t="s">
        <v>982</v>
      </c>
      <c r="B438" s="749" t="s">
        <v>983</v>
      </c>
      <c r="C438" s="749" t="s">
        <v>308</v>
      </c>
      <c r="D438" s="749" t="s">
        <v>309</v>
      </c>
      <c r="E438" s="749" t="s">
        <v>310</v>
      </c>
      <c r="F438" s="781"/>
    </row>
    <row r="439" spans="1:6">
      <c r="A439" s="749" t="s">
        <v>984</v>
      </c>
      <c r="B439" s="749" t="s">
        <v>985</v>
      </c>
      <c r="C439" s="749" t="s">
        <v>505</v>
      </c>
      <c r="D439" s="749" t="s">
        <v>506</v>
      </c>
      <c r="E439" s="749" t="s">
        <v>373</v>
      </c>
      <c r="F439" s="786"/>
    </row>
    <row r="440" spans="1:6">
      <c r="A440" s="749" t="s">
        <v>986</v>
      </c>
      <c r="B440" s="749" t="s">
        <v>987</v>
      </c>
      <c r="C440" s="749" t="s">
        <v>296</v>
      </c>
      <c r="D440" s="749" t="s">
        <v>297</v>
      </c>
      <c r="E440" s="749" t="s">
        <v>462</v>
      </c>
      <c r="F440" s="795"/>
    </row>
    <row r="441" spans="1:6">
      <c r="A441" s="749" t="s">
        <v>988</v>
      </c>
      <c r="B441" s="749" t="s">
        <v>989</v>
      </c>
      <c r="C441" s="749" t="s">
        <v>505</v>
      </c>
      <c r="D441" s="749" t="s">
        <v>506</v>
      </c>
      <c r="E441" s="749" t="s">
        <v>768</v>
      </c>
      <c r="F441" s="818"/>
    </row>
    <row r="442" spans="1:6">
      <c r="A442" s="749" t="s">
        <v>990</v>
      </c>
      <c r="B442" s="749" t="s">
        <v>991</v>
      </c>
      <c r="C442" s="749" t="s">
        <v>505</v>
      </c>
      <c r="D442" s="749" t="s">
        <v>506</v>
      </c>
      <c r="E442" s="749" t="s">
        <v>687</v>
      </c>
      <c r="F442" s="811"/>
    </row>
    <row r="443" spans="1:6">
      <c r="A443" s="749" t="s">
        <v>992</v>
      </c>
      <c r="B443" s="749" t="s">
        <v>993</v>
      </c>
      <c r="C443" s="749" t="s">
        <v>872</v>
      </c>
      <c r="D443" s="749" t="s">
        <v>873</v>
      </c>
      <c r="E443" s="749"/>
    </row>
    <row r="444" spans="1:6">
      <c r="A444" s="749" t="s">
        <v>872</v>
      </c>
      <c r="B444" s="749" t="s">
        <v>873</v>
      </c>
      <c r="C444" s="749" t="s">
        <v>994</v>
      </c>
      <c r="D444" s="749" t="s">
        <v>995</v>
      </c>
      <c r="E444" s="749"/>
    </row>
    <row r="445" spans="1:6">
      <c r="A445" s="749" t="s">
        <v>296</v>
      </c>
      <c r="B445" s="749" t="s">
        <v>297</v>
      </c>
      <c r="C445" s="749" t="s">
        <v>544</v>
      </c>
      <c r="D445" s="749" t="s">
        <v>545</v>
      </c>
      <c r="E445" s="749"/>
    </row>
    <row r="446" spans="1:6">
      <c r="A446" s="749" t="s">
        <v>996</v>
      </c>
      <c r="B446" s="749" t="s">
        <v>997</v>
      </c>
      <c r="C446" s="749" t="s">
        <v>992</v>
      </c>
      <c r="D446" s="749" t="s">
        <v>993</v>
      </c>
      <c r="E446" s="749"/>
    </row>
    <row r="447" spans="1:6">
      <c r="A447" s="749" t="s">
        <v>998</v>
      </c>
      <c r="B447" s="749" t="s">
        <v>999</v>
      </c>
      <c r="C447" s="749" t="s">
        <v>992</v>
      </c>
      <c r="D447" s="749" t="s">
        <v>993</v>
      </c>
      <c r="E447" s="749"/>
    </row>
    <row r="448" spans="1:6">
      <c r="A448" s="749" t="s">
        <v>13</v>
      </c>
      <c r="B448" s="749" t="s">
        <v>14</v>
      </c>
      <c r="C448" s="749" t="s">
        <v>572</v>
      </c>
      <c r="D448" s="749" t="s">
        <v>573</v>
      </c>
      <c r="E448" s="749"/>
    </row>
    <row r="449" spans="1:5">
      <c r="A449" s="749" t="s">
        <v>591</v>
      </c>
      <c r="B449" s="749" t="s">
        <v>592</v>
      </c>
      <c r="C449" s="749" t="s">
        <v>572</v>
      </c>
      <c r="D449" s="749" t="s">
        <v>573</v>
      </c>
      <c r="E449" s="749"/>
    </row>
    <row r="450" spans="1:5">
      <c r="A450" s="749" t="s">
        <v>572</v>
      </c>
      <c r="B450" s="749" t="s">
        <v>573</v>
      </c>
      <c r="C450" s="749" t="s">
        <v>994</v>
      </c>
      <c r="D450" s="749" t="s">
        <v>995</v>
      </c>
      <c r="E450" s="749"/>
    </row>
    <row r="451" spans="1:5">
      <c r="A451" s="749" t="s">
        <v>1000</v>
      </c>
      <c r="B451" s="749" t="s">
        <v>1001</v>
      </c>
      <c r="C451" s="749" t="s">
        <v>1002</v>
      </c>
      <c r="D451" s="749" t="s">
        <v>1003</v>
      </c>
      <c r="E451" s="749"/>
    </row>
    <row r="452" spans="1:5">
      <c r="A452" s="749" t="s">
        <v>1004</v>
      </c>
      <c r="B452" s="749" t="s">
        <v>1005</v>
      </c>
      <c r="C452" s="749" t="s">
        <v>992</v>
      </c>
      <c r="D452" s="749" t="s">
        <v>993</v>
      </c>
      <c r="E452" s="749"/>
    </row>
    <row r="453" spans="1:5">
      <c r="A453" s="749" t="s">
        <v>1002</v>
      </c>
      <c r="B453" s="749" t="s">
        <v>1003</v>
      </c>
      <c r="C453" s="749" t="s">
        <v>1006</v>
      </c>
      <c r="D453" s="749" t="s">
        <v>1007</v>
      </c>
      <c r="E453" s="749"/>
    </row>
    <row r="454" spans="1:5">
      <c r="A454" s="749" t="s">
        <v>1008</v>
      </c>
      <c r="B454" s="749" t="s">
        <v>1009</v>
      </c>
      <c r="C454" s="749" t="s">
        <v>992</v>
      </c>
      <c r="D454" s="749" t="s">
        <v>993</v>
      </c>
      <c r="E454" s="749"/>
    </row>
    <row r="455" spans="1:5">
      <c r="A455" s="749" t="s">
        <v>1010</v>
      </c>
      <c r="B455" s="749" t="s">
        <v>1011</v>
      </c>
      <c r="C455" s="749" t="s">
        <v>872</v>
      </c>
      <c r="D455" s="749" t="s">
        <v>873</v>
      </c>
      <c r="E455" s="749"/>
    </row>
    <row r="456" spans="1:5">
      <c r="A456" s="749" t="s">
        <v>1006</v>
      </c>
      <c r="B456" s="749" t="s">
        <v>1007</v>
      </c>
      <c r="C456" s="749"/>
      <c r="D456" s="749"/>
      <c r="E456" s="749"/>
    </row>
    <row r="457" spans="1:5">
      <c r="A457" s="749" t="s">
        <v>1012</v>
      </c>
      <c r="B457" s="749" t="s">
        <v>1013</v>
      </c>
      <c r="C457" s="749" t="s">
        <v>992</v>
      </c>
      <c r="D457" s="749" t="s">
        <v>993</v>
      </c>
      <c r="E457" s="749"/>
    </row>
    <row r="458" spans="1:5">
      <c r="A458" s="749" t="s">
        <v>1014</v>
      </c>
      <c r="B458" s="749" t="s">
        <v>1015</v>
      </c>
      <c r="C458" s="749" t="s">
        <v>992</v>
      </c>
      <c r="D458" s="749" t="s">
        <v>993</v>
      </c>
      <c r="E458" s="749"/>
    </row>
    <row r="459" spans="1:5">
      <c r="A459" s="749" t="s">
        <v>994</v>
      </c>
      <c r="B459" s="749" t="s">
        <v>995</v>
      </c>
      <c r="C459" s="749" t="s">
        <v>1006</v>
      </c>
      <c r="D459" s="749" t="s">
        <v>1007</v>
      </c>
      <c r="E459" s="749"/>
    </row>
    <row r="460" spans="1:5">
      <c r="A460" s="749" t="s">
        <v>1016</v>
      </c>
      <c r="B460" s="749" t="s">
        <v>1017</v>
      </c>
      <c r="C460" s="749" t="s">
        <v>992</v>
      </c>
      <c r="D460" s="749" t="s">
        <v>993</v>
      </c>
      <c r="E460" s="749"/>
    </row>
    <row r="461" spans="1:5">
      <c r="A461" s="749" t="s">
        <v>1018</v>
      </c>
      <c r="B461" s="749" t="s">
        <v>1019</v>
      </c>
      <c r="C461" s="749" t="s">
        <v>992</v>
      </c>
      <c r="D461" s="749" t="s">
        <v>993</v>
      </c>
      <c r="E461" s="749"/>
    </row>
    <row r="462" spans="1:5">
      <c r="A462" s="749" t="s">
        <v>1020</v>
      </c>
      <c r="B462" s="749" t="s">
        <v>1021</v>
      </c>
      <c r="C462" s="749" t="s">
        <v>992</v>
      </c>
      <c r="D462" s="749" t="s">
        <v>993</v>
      </c>
      <c r="E462" s="749"/>
    </row>
    <row r="463" spans="1:5">
      <c r="A463" s="749" t="s">
        <v>1022</v>
      </c>
      <c r="B463" s="749" t="s">
        <v>1023</v>
      </c>
      <c r="C463" s="749" t="s">
        <v>992</v>
      </c>
      <c r="D463" s="749" t="s">
        <v>993</v>
      </c>
      <c r="E463" s="749"/>
    </row>
  </sheetData>
  <autoFilter ref="A1:F1" xr:uid="{2AC09E5E-9280-4404-A9CF-377B47AC7734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0D2A4-342F-401D-BB2A-B8D7301E02DC}">
  <sheetPr codeName="Sheet2"/>
  <dimension ref="A1:G27"/>
  <sheetViews>
    <sheetView workbookViewId="0">
      <selection activeCell="A5" sqref="A5:XFD5"/>
    </sheetView>
  </sheetViews>
  <sheetFormatPr defaultColWidth="8.875" defaultRowHeight="15.95"/>
  <cols>
    <col min="2" max="2" width="14.5" customWidth="1"/>
    <col min="3" max="3" width="14.625" customWidth="1"/>
    <col min="4" max="4" width="28.375" customWidth="1"/>
    <col min="5" max="5" width="47" customWidth="1"/>
    <col min="6" max="6" width="52" customWidth="1"/>
    <col min="7" max="7" width="14.875" customWidth="1"/>
  </cols>
  <sheetData>
    <row r="1" spans="1:7">
      <c r="A1" s="843" t="s">
        <v>1024</v>
      </c>
      <c r="B1" s="844"/>
      <c r="C1" s="844"/>
      <c r="D1" s="844"/>
      <c r="E1" s="845"/>
      <c r="F1" s="439" t="s">
        <v>1025</v>
      </c>
      <c r="G1" s="440" t="s">
        <v>1026</v>
      </c>
    </row>
    <row r="2" spans="1:7">
      <c r="A2" s="846" t="s">
        <v>1006</v>
      </c>
      <c r="B2" s="847"/>
      <c r="C2" s="847"/>
      <c r="D2" s="847"/>
      <c r="E2" s="848"/>
      <c r="F2" s="437" t="str">
        <f>A2</f>
        <v>Sample</v>
      </c>
      <c r="G2" s="438" t="s">
        <v>1007</v>
      </c>
    </row>
    <row r="3" spans="1:7">
      <c r="A3" s="431" t="s">
        <v>1027</v>
      </c>
      <c r="B3" s="453" t="s">
        <v>994</v>
      </c>
      <c r="C3" s="429"/>
      <c r="D3" s="429"/>
      <c r="E3" s="429"/>
      <c r="F3" s="437" t="str">
        <f>B3</f>
        <v>Disease</v>
      </c>
      <c r="G3" s="438" t="s">
        <v>995</v>
      </c>
    </row>
    <row r="4" spans="1:7">
      <c r="A4" s="433"/>
      <c r="B4" s="427" t="s">
        <v>1027</v>
      </c>
      <c r="C4" s="453" t="s">
        <v>572</v>
      </c>
      <c r="D4" s="429"/>
      <c r="E4" s="429"/>
      <c r="F4" s="437" t="str">
        <f>C4</f>
        <v>Cancer</v>
      </c>
      <c r="G4" s="438" t="s">
        <v>573</v>
      </c>
    </row>
    <row r="5" spans="1:7">
      <c r="A5" s="433"/>
      <c r="B5" s="429"/>
      <c r="C5" s="427" t="s">
        <v>1027</v>
      </c>
      <c r="D5" s="429" t="s">
        <v>366</v>
      </c>
      <c r="E5" s="429"/>
      <c r="F5" s="437" t="str">
        <f>D5</f>
        <v>Hematologic Malignancy</v>
      </c>
      <c r="G5" s="437" t="s">
        <v>367</v>
      </c>
    </row>
    <row r="6" spans="1:7">
      <c r="A6" s="433"/>
      <c r="B6" s="429"/>
      <c r="C6" s="427" t="s">
        <v>1027</v>
      </c>
      <c r="D6" s="429" t="s">
        <v>1028</v>
      </c>
      <c r="E6" s="429"/>
      <c r="F6" s="437" t="str">
        <f>D6</f>
        <v>Solid tumor</v>
      </c>
      <c r="G6" s="437" t="s">
        <v>14</v>
      </c>
    </row>
    <row r="7" spans="1:7">
      <c r="A7" s="434"/>
      <c r="B7" s="435"/>
      <c r="C7" s="436" t="s">
        <v>1027</v>
      </c>
      <c r="D7" s="435" t="s">
        <v>591</v>
      </c>
      <c r="E7" s="435"/>
      <c r="F7" s="437" t="str">
        <f>D7</f>
        <v>Brain Tumor</v>
      </c>
      <c r="G7" s="437" t="s">
        <v>592</v>
      </c>
    </row>
    <row r="8" spans="1:7">
      <c r="A8" s="441"/>
      <c r="B8" s="441"/>
      <c r="C8" s="442"/>
      <c r="D8" s="441"/>
      <c r="E8" s="441"/>
      <c r="F8" s="441"/>
      <c r="G8" s="441"/>
    </row>
    <row r="9" spans="1:7">
      <c r="A9" s="843" t="s">
        <v>1029</v>
      </c>
      <c r="B9" s="844"/>
      <c r="C9" s="844"/>
      <c r="D9" s="844"/>
      <c r="E9" s="844"/>
      <c r="F9" s="455" t="s">
        <v>1025</v>
      </c>
      <c r="G9" s="443" t="s">
        <v>1026</v>
      </c>
    </row>
    <row r="10" spans="1:7">
      <c r="A10" s="444"/>
      <c r="B10" s="445"/>
      <c r="C10" s="454" t="s">
        <v>872</v>
      </c>
      <c r="D10" s="445"/>
      <c r="E10" s="447"/>
      <c r="F10" s="456" t="str">
        <f>C10</f>
        <v>Non-cancer</v>
      </c>
      <c r="G10" s="438" t="s">
        <v>873</v>
      </c>
    </row>
    <row r="11" spans="1:7">
      <c r="A11" s="433"/>
      <c r="B11" s="429"/>
      <c r="C11" s="427" t="s">
        <v>1027</v>
      </c>
      <c r="D11" s="429" t="s">
        <v>870</v>
      </c>
      <c r="E11" s="432"/>
      <c r="F11" s="451" t="str">
        <f>D11</f>
        <v>Bone Marrow Failure Syndrome</v>
      </c>
      <c r="G11" s="457" t="s">
        <v>871</v>
      </c>
    </row>
    <row r="12" spans="1:7">
      <c r="A12" s="433"/>
      <c r="B12" s="429"/>
      <c r="C12" s="427" t="s">
        <v>1027</v>
      </c>
      <c r="D12" s="429" t="s">
        <v>1010</v>
      </c>
      <c r="E12" s="432"/>
      <c r="F12" s="451" t="str">
        <f>D12</f>
        <v>Non-malignancy</v>
      </c>
      <c r="G12" s="437" t="s">
        <v>1011</v>
      </c>
    </row>
    <row r="13" spans="1:7">
      <c r="A13" s="433"/>
      <c r="B13" s="429"/>
      <c r="C13" s="427" t="s">
        <v>1027</v>
      </c>
      <c r="D13" s="429" t="s">
        <v>874</v>
      </c>
      <c r="E13" s="432"/>
      <c r="F13" s="451" t="str">
        <f>D13</f>
        <v>Sickle Cell Disease</v>
      </c>
      <c r="G13" s="437" t="s">
        <v>875</v>
      </c>
    </row>
    <row r="14" spans="1:7">
      <c r="A14" s="433"/>
      <c r="B14" s="429"/>
      <c r="C14" s="427" t="s">
        <v>1027</v>
      </c>
      <c r="D14" s="429" t="s">
        <v>992</v>
      </c>
      <c r="E14" s="432"/>
      <c r="F14" s="452" t="s">
        <v>992</v>
      </c>
      <c r="G14" s="438" t="s">
        <v>993</v>
      </c>
    </row>
    <row r="15" spans="1:7">
      <c r="A15" s="433"/>
      <c r="B15" s="429"/>
      <c r="C15" s="428"/>
      <c r="D15" s="430" t="s">
        <v>1027</v>
      </c>
      <c r="E15" s="448" t="s">
        <v>1012</v>
      </c>
      <c r="F15" s="452" t="s">
        <v>1012</v>
      </c>
      <c r="G15" s="438" t="s">
        <v>1013</v>
      </c>
    </row>
    <row r="16" spans="1:7">
      <c r="A16" s="433"/>
      <c r="B16" s="429"/>
      <c r="C16" s="428"/>
      <c r="D16" s="430" t="s">
        <v>1027</v>
      </c>
      <c r="E16" s="448" t="s">
        <v>1018</v>
      </c>
      <c r="F16" s="452" t="s">
        <v>1018</v>
      </c>
      <c r="G16" s="438" t="s">
        <v>1019</v>
      </c>
    </row>
    <row r="17" spans="1:7">
      <c r="A17" s="433"/>
      <c r="B17" s="429"/>
      <c r="C17" s="428"/>
      <c r="D17" s="430" t="s">
        <v>1027</v>
      </c>
      <c r="E17" s="448" t="s">
        <v>1004</v>
      </c>
      <c r="F17" s="452" t="s">
        <v>1004</v>
      </c>
      <c r="G17" s="438" t="s">
        <v>1005</v>
      </c>
    </row>
    <row r="18" spans="1:7">
      <c r="A18" s="433"/>
      <c r="B18" s="429"/>
      <c r="C18" s="428"/>
      <c r="D18" s="430" t="s">
        <v>1027</v>
      </c>
      <c r="E18" s="448" t="s">
        <v>998</v>
      </c>
      <c r="F18" s="452" t="s">
        <v>998</v>
      </c>
      <c r="G18" s="438" t="s">
        <v>999</v>
      </c>
    </row>
    <row r="19" spans="1:7">
      <c r="A19" s="433"/>
      <c r="B19" s="429"/>
      <c r="C19" s="428"/>
      <c r="D19" s="430" t="s">
        <v>1027</v>
      </c>
      <c r="E19" s="448" t="s">
        <v>1022</v>
      </c>
      <c r="F19" s="452" t="s">
        <v>1022</v>
      </c>
      <c r="G19" s="438" t="s">
        <v>1023</v>
      </c>
    </row>
    <row r="20" spans="1:7">
      <c r="A20" s="433"/>
      <c r="B20" s="429"/>
      <c r="C20" s="428"/>
      <c r="D20" s="430" t="s">
        <v>1027</v>
      </c>
      <c r="E20" s="448" t="s">
        <v>1020</v>
      </c>
      <c r="F20" s="452" t="s">
        <v>1020</v>
      </c>
      <c r="G20" s="438" t="s">
        <v>1021</v>
      </c>
    </row>
    <row r="21" spans="1:7">
      <c r="A21" s="433"/>
      <c r="B21" s="429"/>
      <c r="C21" s="428"/>
      <c r="D21" s="430" t="s">
        <v>1027</v>
      </c>
      <c r="E21" s="448" t="s">
        <v>1014</v>
      </c>
      <c r="F21" s="452" t="s">
        <v>1014</v>
      </c>
      <c r="G21" s="438" t="s">
        <v>1015</v>
      </c>
    </row>
    <row r="22" spans="1:7">
      <c r="A22" s="433"/>
      <c r="B22" s="429"/>
      <c r="C22" s="428" t="s">
        <v>1030</v>
      </c>
      <c r="D22" s="430" t="s">
        <v>1027</v>
      </c>
      <c r="E22" s="448" t="s">
        <v>996</v>
      </c>
      <c r="F22" s="452" t="s">
        <v>996</v>
      </c>
      <c r="G22" s="438" t="s">
        <v>997</v>
      </c>
    </row>
    <row r="23" spans="1:7">
      <c r="A23" s="433"/>
      <c r="B23" s="429"/>
      <c r="C23" s="428" t="s">
        <v>1030</v>
      </c>
      <c r="D23" s="430" t="s">
        <v>1027</v>
      </c>
      <c r="E23" s="448" t="s">
        <v>1016</v>
      </c>
      <c r="F23" s="452" t="s">
        <v>1016</v>
      </c>
      <c r="G23" s="438" t="s">
        <v>1017</v>
      </c>
    </row>
    <row r="24" spans="1:7">
      <c r="A24" s="433"/>
      <c r="B24" s="429"/>
      <c r="C24" s="428" t="s">
        <v>1030</v>
      </c>
      <c r="D24" s="430" t="s">
        <v>1027</v>
      </c>
      <c r="E24" s="448" t="s">
        <v>1031</v>
      </c>
      <c r="F24" s="452" t="s">
        <v>1031</v>
      </c>
      <c r="G24" s="438" t="s">
        <v>1009</v>
      </c>
    </row>
    <row r="25" spans="1:7">
      <c r="A25" s="458" t="s">
        <v>1027</v>
      </c>
      <c r="B25" s="454" t="s">
        <v>1002</v>
      </c>
      <c r="C25" s="446"/>
      <c r="D25" s="446"/>
      <c r="E25" s="459"/>
      <c r="F25" s="451" t="str">
        <f>B25</f>
        <v>Normal</v>
      </c>
      <c r="G25" s="438" t="s">
        <v>1003</v>
      </c>
    </row>
    <row r="26" spans="1:7">
      <c r="A26" s="460"/>
      <c r="B26" s="436" t="s">
        <v>1027</v>
      </c>
      <c r="C26" s="461" t="s">
        <v>1000</v>
      </c>
      <c r="D26" s="449"/>
      <c r="E26" s="450"/>
      <c r="F26" s="451" t="str">
        <f>C26</f>
        <v>Control Sample</v>
      </c>
      <c r="G26" s="437" t="s">
        <v>1001</v>
      </c>
    </row>
    <row r="27" spans="1:7">
      <c r="A27" s="24"/>
      <c r="B27" s="24"/>
      <c r="C27" s="24"/>
      <c r="D27" s="24"/>
      <c r="E27" s="24"/>
      <c r="F27" s="24"/>
      <c r="G27" s="24"/>
    </row>
  </sheetData>
  <mergeCells count="3">
    <mergeCell ref="A1:E1"/>
    <mergeCell ref="A2:E2"/>
    <mergeCell ref="A9:E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B184A-F0AE-4840-B1CD-F01EE420034C}">
  <sheetPr codeName="Sheet3"/>
  <dimension ref="A1:J166"/>
  <sheetViews>
    <sheetView topLeftCell="A51" workbookViewId="0">
      <selection activeCell="H111" sqref="H111"/>
    </sheetView>
  </sheetViews>
  <sheetFormatPr defaultColWidth="11" defaultRowHeight="15.75" customHeight="1"/>
  <cols>
    <col min="1" max="2" width="20" customWidth="1"/>
    <col min="3" max="3" width="41.875" customWidth="1"/>
    <col min="4" max="4" width="34.875" customWidth="1"/>
    <col min="5" max="5" width="46.125" customWidth="1"/>
    <col min="6" max="6" width="42.625" customWidth="1"/>
    <col min="7" max="7" width="20" customWidth="1"/>
    <col min="8" max="8" width="33.375" customWidth="1"/>
    <col min="9" max="9" width="11" style="301"/>
    <col min="10" max="10" width="25.5" customWidth="1"/>
  </cols>
  <sheetData>
    <row r="1" spans="1:9" ht="17.100000000000001" customHeight="1">
      <c r="A1" s="849" t="s">
        <v>1032</v>
      </c>
      <c r="B1" s="849"/>
      <c r="C1" s="849"/>
      <c r="D1" s="849"/>
      <c r="E1" s="64"/>
      <c r="F1" s="65"/>
      <c r="G1" s="65" t="s">
        <v>1033</v>
      </c>
      <c r="H1" s="286" t="s">
        <v>1034</v>
      </c>
      <c r="I1" s="299" t="s">
        <v>1035</v>
      </c>
    </row>
    <row r="2" spans="1:9" ht="15.95">
      <c r="A2" s="62" t="s">
        <v>591</v>
      </c>
      <c r="B2" s="63"/>
      <c r="C2" s="63"/>
      <c r="D2" s="62"/>
      <c r="E2" s="62"/>
      <c r="F2" s="62" t="s">
        <v>591</v>
      </c>
      <c r="G2" s="62" t="s">
        <v>592</v>
      </c>
      <c r="H2" s="103" t="s">
        <v>1036</v>
      </c>
      <c r="I2" s="366"/>
    </row>
    <row r="3" spans="1:9" ht="15.95">
      <c r="A3" s="3" t="s">
        <v>1027</v>
      </c>
      <c r="B3" s="217" t="s">
        <v>49</v>
      </c>
      <c r="C3" s="218"/>
      <c r="D3" s="218"/>
      <c r="E3" s="218"/>
      <c r="F3" s="258" t="s">
        <v>49</v>
      </c>
      <c r="G3" s="218" t="s">
        <v>50</v>
      </c>
      <c r="H3" s="120" t="s">
        <v>1036</v>
      </c>
      <c r="I3" s="303" t="s">
        <v>1037</v>
      </c>
    </row>
    <row r="4" spans="1:9" ht="15.95">
      <c r="A4" s="3"/>
      <c r="B4" s="119" t="s">
        <v>1027</v>
      </c>
      <c r="C4" s="118" t="s">
        <v>831</v>
      </c>
      <c r="D4" s="118"/>
      <c r="E4" s="118"/>
      <c r="F4" s="279" t="s">
        <v>831</v>
      </c>
      <c r="G4" s="216" t="s">
        <v>832</v>
      </c>
      <c r="H4" s="7" t="s">
        <v>1038</v>
      </c>
      <c r="I4" s="304" t="s">
        <v>1039</v>
      </c>
    </row>
    <row r="5" spans="1:9" ht="15.95">
      <c r="A5" s="3"/>
      <c r="B5" s="116" t="s">
        <v>1027</v>
      </c>
      <c r="C5" s="115" t="s">
        <v>835</v>
      </c>
      <c r="D5" s="115"/>
      <c r="E5" s="115"/>
      <c r="F5" s="257" t="s">
        <v>835</v>
      </c>
      <c r="G5" s="6" t="s">
        <v>836</v>
      </c>
      <c r="H5" s="21" t="s">
        <v>1038</v>
      </c>
      <c r="I5" s="304" t="s">
        <v>1039</v>
      </c>
    </row>
    <row r="6" spans="1:9" ht="15.95">
      <c r="A6" s="2"/>
      <c r="B6" s="145" t="s">
        <v>1027</v>
      </c>
      <c r="C6" s="282" t="s">
        <v>845</v>
      </c>
      <c r="D6" s="142"/>
      <c r="E6" s="142"/>
      <c r="F6" s="259" t="s">
        <v>845</v>
      </c>
      <c r="G6" s="129" t="s">
        <v>846</v>
      </c>
      <c r="H6" s="287" t="s">
        <v>1036</v>
      </c>
      <c r="I6" s="302" t="s">
        <v>1037</v>
      </c>
    </row>
    <row r="7" spans="1:9" ht="15.95">
      <c r="A7" s="2"/>
      <c r="B7" s="117"/>
      <c r="C7" s="221" t="s">
        <v>1027</v>
      </c>
      <c r="D7" s="118" t="s">
        <v>857</v>
      </c>
      <c r="E7" s="118"/>
      <c r="F7" s="255" t="s">
        <v>857</v>
      </c>
      <c r="G7" s="6" t="s">
        <v>858</v>
      </c>
      <c r="H7" s="426" t="s">
        <v>1040</v>
      </c>
      <c r="I7" s="304" t="s">
        <v>1037</v>
      </c>
    </row>
    <row r="8" spans="1:9" ht="15.95">
      <c r="A8" s="2"/>
      <c r="B8" s="211"/>
      <c r="C8" s="121" t="s">
        <v>1027</v>
      </c>
      <c r="D8" s="112" t="s">
        <v>859</v>
      </c>
      <c r="E8" s="112"/>
      <c r="F8" s="256" t="s">
        <v>859</v>
      </c>
      <c r="G8" s="6" t="s">
        <v>860</v>
      </c>
      <c r="H8" s="21" t="s">
        <v>1041</v>
      </c>
      <c r="I8" s="304" t="s">
        <v>1037</v>
      </c>
    </row>
    <row r="9" spans="1:9" ht="15.95">
      <c r="A9" s="2"/>
      <c r="B9" s="212"/>
      <c r="C9" s="213" t="s">
        <v>1027</v>
      </c>
      <c r="D9" s="214" t="s">
        <v>861</v>
      </c>
      <c r="E9" s="214"/>
      <c r="F9" s="257" t="s">
        <v>861</v>
      </c>
      <c r="G9" s="6" t="s">
        <v>862</v>
      </c>
      <c r="H9" s="426" t="s">
        <v>1040</v>
      </c>
      <c r="I9" s="304" t="s">
        <v>1037</v>
      </c>
    </row>
    <row r="10" spans="1:9" ht="15.95">
      <c r="A10" s="2"/>
      <c r="B10" s="145" t="s">
        <v>1027</v>
      </c>
      <c r="C10" s="282" t="s">
        <v>360</v>
      </c>
      <c r="D10" s="142"/>
      <c r="E10" s="142"/>
      <c r="F10" s="260" t="s">
        <v>360</v>
      </c>
      <c r="G10" s="129" t="s">
        <v>361</v>
      </c>
      <c r="H10" s="287" t="s">
        <v>1036</v>
      </c>
      <c r="I10" s="302" t="s">
        <v>1037</v>
      </c>
    </row>
    <row r="11" spans="1:9" ht="15.95">
      <c r="A11" s="2"/>
      <c r="B11" s="119"/>
      <c r="C11" s="221" t="s">
        <v>1027</v>
      </c>
      <c r="D11" s="118" t="s">
        <v>1042</v>
      </c>
      <c r="E11" s="118"/>
      <c r="F11" s="256" t="s">
        <v>1042</v>
      </c>
      <c r="G11" s="6" t="s">
        <v>927</v>
      </c>
      <c r="H11" s="21" t="s">
        <v>1043</v>
      </c>
      <c r="I11" s="304" t="s">
        <v>1039</v>
      </c>
    </row>
    <row r="12" spans="1:9" ht="15.95">
      <c r="A12" s="2"/>
      <c r="B12" s="209"/>
      <c r="C12" s="121" t="s">
        <v>1027</v>
      </c>
      <c r="D12" s="112" t="s">
        <v>358</v>
      </c>
      <c r="E12" s="112"/>
      <c r="F12" s="256" t="s">
        <v>358</v>
      </c>
      <c r="G12" s="6" t="s">
        <v>359</v>
      </c>
      <c r="H12" s="21" t="s">
        <v>1043</v>
      </c>
      <c r="I12" s="304" t="s">
        <v>1039</v>
      </c>
    </row>
    <row r="13" spans="1:9" ht="15.95">
      <c r="A13" s="2"/>
      <c r="B13" s="211"/>
      <c r="C13" s="121" t="s">
        <v>1027</v>
      </c>
      <c r="D13" s="112" t="s">
        <v>865</v>
      </c>
      <c r="E13" s="112"/>
      <c r="F13" s="256" t="s">
        <v>865</v>
      </c>
      <c r="G13" s="6" t="s">
        <v>866</v>
      </c>
      <c r="H13" s="21" t="s">
        <v>1043</v>
      </c>
      <c r="I13" s="304" t="s">
        <v>1037</v>
      </c>
    </row>
    <row r="14" spans="1:9" ht="15.95">
      <c r="A14" s="2"/>
      <c r="B14" s="211"/>
      <c r="C14" s="121" t="s">
        <v>1027</v>
      </c>
      <c r="D14" s="112" t="s">
        <v>850</v>
      </c>
      <c r="E14" s="112"/>
      <c r="F14" s="256" t="s">
        <v>850</v>
      </c>
      <c r="G14" s="6" t="s">
        <v>851</v>
      </c>
      <c r="H14" s="21" t="s">
        <v>1043</v>
      </c>
      <c r="I14" s="304" t="s">
        <v>1037</v>
      </c>
    </row>
    <row r="15" spans="1:9" ht="15.95">
      <c r="A15" s="2"/>
      <c r="B15" s="211"/>
      <c r="C15" s="121" t="s">
        <v>1027</v>
      </c>
      <c r="D15" s="112" t="s">
        <v>623</v>
      </c>
      <c r="E15" s="112"/>
      <c r="F15" s="256" t="s">
        <v>623</v>
      </c>
      <c r="G15" s="6" t="s">
        <v>624</v>
      </c>
      <c r="H15" s="21" t="s">
        <v>1043</v>
      </c>
      <c r="I15" s="304" t="s">
        <v>1037</v>
      </c>
    </row>
    <row r="16" spans="1:9" ht="15.95">
      <c r="A16" s="2"/>
      <c r="B16" s="212"/>
      <c r="C16" s="213" t="s">
        <v>1027</v>
      </c>
      <c r="D16" s="214" t="s">
        <v>625</v>
      </c>
      <c r="E16" s="214"/>
      <c r="F16" s="256" t="s">
        <v>625</v>
      </c>
      <c r="G16" s="6" t="s">
        <v>626</v>
      </c>
      <c r="H16" s="21" t="s">
        <v>1043</v>
      </c>
      <c r="I16" s="304" t="s">
        <v>1037</v>
      </c>
    </row>
    <row r="17" spans="1:9" ht="15.95">
      <c r="A17" s="2"/>
      <c r="B17" s="145" t="s">
        <v>1027</v>
      </c>
      <c r="C17" s="282" t="s">
        <v>102</v>
      </c>
      <c r="D17" s="142"/>
      <c r="E17" s="142"/>
      <c r="F17" s="180" t="s">
        <v>102</v>
      </c>
      <c r="G17" s="129" t="s">
        <v>103</v>
      </c>
      <c r="H17" s="287" t="s">
        <v>1036</v>
      </c>
      <c r="I17" s="302" t="s">
        <v>1037</v>
      </c>
    </row>
    <row r="18" spans="1:9" ht="15.95">
      <c r="A18" s="2"/>
      <c r="B18" s="119"/>
      <c r="C18" s="221" t="s">
        <v>1027</v>
      </c>
      <c r="D18" s="118" t="s">
        <v>848</v>
      </c>
      <c r="E18" s="118"/>
      <c r="F18" s="256" t="s">
        <v>848</v>
      </c>
      <c r="G18" s="6" t="s">
        <v>849</v>
      </c>
      <c r="H18" s="21" t="s">
        <v>1041</v>
      </c>
      <c r="I18" s="304" t="s">
        <v>1039</v>
      </c>
    </row>
    <row r="19" spans="1:9" ht="15.95">
      <c r="A19" s="2"/>
      <c r="B19" s="209"/>
      <c r="C19" s="121" t="s">
        <v>1027</v>
      </c>
      <c r="D19" s="112" t="s">
        <v>863</v>
      </c>
      <c r="E19" s="112"/>
      <c r="F19" s="256" t="s">
        <v>863</v>
      </c>
      <c r="G19" s="6" t="s">
        <v>864</v>
      </c>
      <c r="H19" s="21" t="s">
        <v>1041</v>
      </c>
      <c r="I19" s="304" t="s">
        <v>1039</v>
      </c>
    </row>
    <row r="20" spans="1:9" ht="15.95">
      <c r="A20" s="2"/>
      <c r="B20" s="211"/>
      <c r="C20" s="121" t="s">
        <v>1027</v>
      </c>
      <c r="D20" s="112" t="s">
        <v>108</v>
      </c>
      <c r="E20" s="112"/>
      <c r="F20" s="256" t="s">
        <v>108</v>
      </c>
      <c r="G20" s="6" t="s">
        <v>109</v>
      </c>
      <c r="H20" s="21" t="s">
        <v>1041</v>
      </c>
      <c r="I20" s="304" t="s">
        <v>1037</v>
      </c>
    </row>
    <row r="21" spans="1:9" ht="15.95">
      <c r="A21" s="2"/>
      <c r="B21" s="211"/>
      <c r="C21" s="121" t="s">
        <v>1027</v>
      </c>
      <c r="D21" s="112" t="s">
        <v>105</v>
      </c>
      <c r="E21" s="112"/>
      <c r="F21" s="256" t="s">
        <v>105</v>
      </c>
      <c r="G21" s="6" t="s">
        <v>106</v>
      </c>
      <c r="H21" s="21" t="s">
        <v>1041</v>
      </c>
      <c r="I21" s="304" t="s">
        <v>1037</v>
      </c>
    </row>
    <row r="22" spans="1:9" ht="15.95">
      <c r="A22" s="2"/>
      <c r="B22" s="211"/>
      <c r="C22" s="121" t="s">
        <v>1027</v>
      </c>
      <c r="D22" s="112" t="s">
        <v>620</v>
      </c>
      <c r="E22" s="112"/>
      <c r="F22" s="256" t="s">
        <v>620</v>
      </c>
      <c r="G22" s="6" t="s">
        <v>621</v>
      </c>
      <c r="H22" s="21" t="s">
        <v>1041</v>
      </c>
      <c r="I22" s="304" t="s">
        <v>1037</v>
      </c>
    </row>
    <row r="23" spans="1:9" ht="15.95">
      <c r="A23" s="2"/>
      <c r="B23" s="212"/>
      <c r="C23" s="213" t="s">
        <v>1027</v>
      </c>
      <c r="D23" s="214" t="s">
        <v>111</v>
      </c>
      <c r="E23" s="214"/>
      <c r="F23" s="256" t="s">
        <v>111</v>
      </c>
      <c r="G23" s="6" t="s">
        <v>112</v>
      </c>
      <c r="H23" s="21" t="s">
        <v>1041</v>
      </c>
      <c r="I23" s="304" t="s">
        <v>1037</v>
      </c>
    </row>
    <row r="24" spans="1:9" ht="15.95">
      <c r="A24" s="2"/>
      <c r="B24" s="145" t="s">
        <v>1027</v>
      </c>
      <c r="C24" s="282" t="s">
        <v>85</v>
      </c>
      <c r="D24" s="142"/>
      <c r="E24" s="142"/>
      <c r="F24" s="180" t="s">
        <v>85</v>
      </c>
      <c r="G24" s="129" t="s">
        <v>86</v>
      </c>
      <c r="H24" s="287" t="s">
        <v>1036</v>
      </c>
      <c r="I24" s="302" t="s">
        <v>1037</v>
      </c>
    </row>
    <row r="25" spans="1:9" ht="15.95">
      <c r="A25" s="2"/>
      <c r="B25" s="119"/>
      <c r="C25" s="221" t="s">
        <v>1027</v>
      </c>
      <c r="D25" s="118" t="s">
        <v>83</v>
      </c>
      <c r="E25" s="118"/>
      <c r="F25" s="256" t="s">
        <v>83</v>
      </c>
      <c r="G25" s="210" t="s">
        <v>84</v>
      </c>
      <c r="H25" s="426" t="s">
        <v>1040</v>
      </c>
      <c r="I25" s="304" t="s">
        <v>1039</v>
      </c>
    </row>
    <row r="26" spans="1:9" ht="15.95">
      <c r="A26" s="2"/>
      <c r="B26" s="211"/>
      <c r="C26" s="121" t="s">
        <v>1027</v>
      </c>
      <c r="D26" s="112" t="s">
        <v>96</v>
      </c>
      <c r="E26" s="112"/>
      <c r="F26" s="256" t="s">
        <v>96</v>
      </c>
      <c r="G26" s="210" t="s">
        <v>97</v>
      </c>
      <c r="H26" s="21" t="s">
        <v>1041</v>
      </c>
      <c r="I26" s="304" t="s">
        <v>1037</v>
      </c>
    </row>
    <row r="27" spans="1:9" ht="15.95">
      <c r="A27" s="2"/>
      <c r="B27" s="211"/>
      <c r="C27" s="121" t="s">
        <v>1027</v>
      </c>
      <c r="D27" s="112" t="s">
        <v>98</v>
      </c>
      <c r="E27" s="112"/>
      <c r="F27" s="256" t="s">
        <v>98</v>
      </c>
      <c r="G27" s="210" t="s">
        <v>99</v>
      </c>
      <c r="H27" s="426" t="s">
        <v>1040</v>
      </c>
      <c r="I27" s="304" t="s">
        <v>1037</v>
      </c>
    </row>
    <row r="28" spans="1:9" ht="15.95">
      <c r="A28" s="2"/>
      <c r="B28" s="211"/>
      <c r="C28" s="121" t="s">
        <v>1027</v>
      </c>
      <c r="D28" s="112" t="s">
        <v>94</v>
      </c>
      <c r="E28" s="112"/>
      <c r="F28" s="256" t="s">
        <v>94</v>
      </c>
      <c r="G28" s="210" t="s">
        <v>95</v>
      </c>
      <c r="H28" s="426" t="s">
        <v>1040</v>
      </c>
      <c r="I28" s="304" t="s">
        <v>1037</v>
      </c>
    </row>
    <row r="29" spans="1:9" ht="15.95">
      <c r="A29" s="2"/>
      <c r="B29" s="211"/>
      <c r="C29" s="121" t="s">
        <v>1027</v>
      </c>
      <c r="D29" s="112" t="s">
        <v>100</v>
      </c>
      <c r="E29" s="112"/>
      <c r="F29" s="256" t="s">
        <v>100</v>
      </c>
      <c r="G29" s="210" t="s">
        <v>101</v>
      </c>
      <c r="H29" s="21" t="s">
        <v>1041</v>
      </c>
      <c r="I29" s="304" t="s">
        <v>1037</v>
      </c>
    </row>
    <row r="30" spans="1:9" ht="15.95">
      <c r="A30" s="2"/>
      <c r="B30" s="212"/>
      <c r="C30" s="213"/>
      <c r="D30" s="214"/>
      <c r="E30" s="214"/>
      <c r="F30" s="256" t="s">
        <v>1044</v>
      </c>
      <c r="G30" s="210" t="s">
        <v>538</v>
      </c>
      <c r="H30" s="21" t="s">
        <v>1041</v>
      </c>
      <c r="I30" s="304" t="s">
        <v>1037</v>
      </c>
    </row>
    <row r="31" spans="1:9" ht="15.95">
      <c r="A31" s="2"/>
      <c r="B31" s="145" t="s">
        <v>1027</v>
      </c>
      <c r="C31" s="282" t="s">
        <v>27</v>
      </c>
      <c r="D31" s="142"/>
      <c r="E31" s="142"/>
      <c r="F31" s="180" t="s">
        <v>27</v>
      </c>
      <c r="G31" s="129" t="s">
        <v>28</v>
      </c>
      <c r="H31" s="287" t="s">
        <v>1036</v>
      </c>
      <c r="I31" s="302" t="s">
        <v>1037</v>
      </c>
    </row>
    <row r="32" spans="1:9" ht="15.95">
      <c r="A32" s="2"/>
      <c r="B32" s="119"/>
      <c r="C32" s="221" t="s">
        <v>1027</v>
      </c>
      <c r="D32" s="118" t="s">
        <v>837</v>
      </c>
      <c r="E32" s="118"/>
      <c r="F32" s="256" t="s">
        <v>837</v>
      </c>
      <c r="G32" s="210" t="s">
        <v>838</v>
      </c>
      <c r="H32" s="21" t="s">
        <v>27</v>
      </c>
      <c r="I32" s="304" t="s">
        <v>1039</v>
      </c>
    </row>
    <row r="33" spans="1:9" ht="15.95">
      <c r="A33" s="2"/>
      <c r="B33" s="209"/>
      <c r="C33" s="121" t="s">
        <v>1027</v>
      </c>
      <c r="D33" s="112" t="s">
        <v>776</v>
      </c>
      <c r="E33" s="112"/>
      <c r="F33" s="256" t="s">
        <v>776</v>
      </c>
      <c r="G33" s="210" t="s">
        <v>777</v>
      </c>
      <c r="H33" s="21" t="s">
        <v>27</v>
      </c>
      <c r="I33" s="304" t="s">
        <v>1039</v>
      </c>
    </row>
    <row r="34" spans="1:9" ht="15.95">
      <c r="A34" s="2"/>
      <c r="B34" s="211"/>
      <c r="C34" s="121" t="s">
        <v>1027</v>
      </c>
      <c r="D34" s="112" t="s">
        <v>25</v>
      </c>
      <c r="E34" s="112"/>
      <c r="F34" s="256" t="s">
        <v>25</v>
      </c>
      <c r="G34" s="210" t="s">
        <v>26</v>
      </c>
      <c r="H34" s="21" t="s">
        <v>27</v>
      </c>
      <c r="I34" s="304" t="s">
        <v>1037</v>
      </c>
    </row>
    <row r="35" spans="1:9" ht="15.95">
      <c r="A35" s="2"/>
      <c r="B35" s="211"/>
      <c r="C35" s="121" t="s">
        <v>1027</v>
      </c>
      <c r="D35" s="112" t="s">
        <v>32</v>
      </c>
      <c r="E35" s="112"/>
      <c r="F35" s="256" t="s">
        <v>32</v>
      </c>
      <c r="G35" s="210" t="s">
        <v>33</v>
      </c>
      <c r="H35" s="21" t="s">
        <v>27</v>
      </c>
      <c r="I35" s="304" t="s">
        <v>1037</v>
      </c>
    </row>
    <row r="36" spans="1:9" ht="15.95">
      <c r="A36" s="2"/>
      <c r="B36" s="211"/>
      <c r="C36" s="121" t="s">
        <v>1027</v>
      </c>
      <c r="D36" s="112" t="s">
        <v>30</v>
      </c>
      <c r="E36" s="112"/>
      <c r="F36" s="256" t="s">
        <v>30</v>
      </c>
      <c r="G36" s="210" t="s">
        <v>31</v>
      </c>
      <c r="H36" s="21" t="s">
        <v>27</v>
      </c>
      <c r="I36" s="304" t="s">
        <v>1037</v>
      </c>
    </row>
    <row r="37" spans="1:9" ht="15.95">
      <c r="A37" s="2"/>
      <c r="B37" s="211"/>
      <c r="C37" s="121" t="s">
        <v>1027</v>
      </c>
      <c r="D37" s="112" t="s">
        <v>498</v>
      </c>
      <c r="E37" s="112"/>
      <c r="F37" s="256" t="s">
        <v>498</v>
      </c>
      <c r="G37" s="210" t="s">
        <v>499</v>
      </c>
      <c r="H37" s="21" t="s">
        <v>27</v>
      </c>
      <c r="I37" s="304" t="s">
        <v>1037</v>
      </c>
    </row>
    <row r="38" spans="1:9" ht="15.95">
      <c r="A38" s="2"/>
      <c r="B38" s="211"/>
      <c r="C38" s="121" t="s">
        <v>1027</v>
      </c>
      <c r="D38" s="112" t="s">
        <v>833</v>
      </c>
      <c r="E38" s="112"/>
      <c r="F38" s="256" t="s">
        <v>833</v>
      </c>
      <c r="G38" s="210" t="s">
        <v>834</v>
      </c>
      <c r="H38" s="21" t="s">
        <v>27</v>
      </c>
      <c r="I38" s="304" t="s">
        <v>1037</v>
      </c>
    </row>
    <row r="39" spans="1:9" ht="15.95">
      <c r="A39" s="2"/>
      <c r="B39" s="211"/>
      <c r="C39" s="121" t="s">
        <v>1027</v>
      </c>
      <c r="D39" s="112" t="s">
        <v>496</v>
      </c>
      <c r="E39" s="112"/>
      <c r="F39" s="256" t="s">
        <v>496</v>
      </c>
      <c r="G39" s="210" t="s">
        <v>497</v>
      </c>
      <c r="H39" s="21" t="s">
        <v>27</v>
      </c>
      <c r="I39" s="304" t="s">
        <v>1037</v>
      </c>
    </row>
    <row r="40" spans="1:9" ht="15.95">
      <c r="A40" s="2"/>
      <c r="B40" s="211"/>
      <c r="C40" s="121" t="s">
        <v>1027</v>
      </c>
      <c r="D40" s="112" t="s">
        <v>501</v>
      </c>
      <c r="E40" s="112"/>
      <c r="F40" s="256" t="s">
        <v>501</v>
      </c>
      <c r="G40" s="210" t="s">
        <v>502</v>
      </c>
      <c r="H40" s="21" t="s">
        <v>27</v>
      </c>
      <c r="I40" s="304" t="s">
        <v>1037</v>
      </c>
    </row>
    <row r="41" spans="1:9" ht="15.95">
      <c r="A41" s="2"/>
      <c r="B41" s="212"/>
      <c r="C41" s="213" t="s">
        <v>1027</v>
      </c>
      <c r="D41" s="214" t="s">
        <v>778</v>
      </c>
      <c r="E41" s="214"/>
      <c r="F41" s="257" t="s">
        <v>778</v>
      </c>
      <c r="G41" s="215" t="s">
        <v>779</v>
      </c>
      <c r="H41" s="426" t="s">
        <v>27</v>
      </c>
      <c r="I41" s="304" t="s">
        <v>1037</v>
      </c>
    </row>
    <row r="42" spans="1:9" ht="15.95">
      <c r="A42" s="2"/>
      <c r="B42" s="219" t="s">
        <v>1027</v>
      </c>
      <c r="C42" s="282" t="s">
        <v>617</v>
      </c>
      <c r="D42" s="142"/>
      <c r="E42" s="142"/>
      <c r="F42" s="259" t="s">
        <v>617</v>
      </c>
      <c r="G42" s="130" t="s">
        <v>618</v>
      </c>
      <c r="H42" s="287" t="s">
        <v>1036</v>
      </c>
      <c r="I42" s="302" t="s">
        <v>1037</v>
      </c>
    </row>
    <row r="43" spans="1:9" ht="15.95">
      <c r="A43" s="2"/>
      <c r="B43" s="119"/>
      <c r="C43" s="221" t="s">
        <v>1027</v>
      </c>
      <c r="D43" s="118" t="s">
        <v>852</v>
      </c>
      <c r="E43" s="118"/>
      <c r="F43" s="255" t="s">
        <v>852</v>
      </c>
      <c r="G43" s="208" t="s">
        <v>853</v>
      </c>
      <c r="H43" s="21" t="s">
        <v>1045</v>
      </c>
      <c r="I43" s="304" t="s">
        <v>1039</v>
      </c>
    </row>
    <row r="44" spans="1:9" ht="15.95">
      <c r="A44" s="2"/>
      <c r="B44" s="209"/>
      <c r="C44" s="121" t="s">
        <v>1027</v>
      </c>
      <c r="D44" s="112" t="s">
        <v>867</v>
      </c>
      <c r="E44" s="112"/>
      <c r="F44" s="256" t="s">
        <v>867</v>
      </c>
      <c r="G44" s="210" t="s">
        <v>868</v>
      </c>
      <c r="H44" s="21" t="s">
        <v>1045</v>
      </c>
      <c r="I44" s="304" t="s">
        <v>1039</v>
      </c>
    </row>
    <row r="45" spans="1:9" ht="15.95">
      <c r="A45" s="2"/>
      <c r="B45" s="211"/>
      <c r="C45" s="121" t="s">
        <v>1027</v>
      </c>
      <c r="D45" s="112" t="s">
        <v>615</v>
      </c>
      <c r="E45" s="112"/>
      <c r="F45" s="256" t="s">
        <v>615</v>
      </c>
      <c r="G45" s="210" t="s">
        <v>616</v>
      </c>
      <c r="H45" s="21" t="s">
        <v>1045</v>
      </c>
      <c r="I45" s="304" t="s">
        <v>1037</v>
      </c>
    </row>
    <row r="46" spans="1:9" ht="15.95">
      <c r="A46" s="2"/>
      <c r="B46" s="211"/>
      <c r="C46" s="121" t="s">
        <v>1027</v>
      </c>
      <c r="D46" s="112" t="s">
        <v>780</v>
      </c>
      <c r="E46" s="112"/>
      <c r="F46" s="256" t="s">
        <v>780</v>
      </c>
      <c r="G46" s="210" t="s">
        <v>781</v>
      </c>
      <c r="H46" s="21" t="s">
        <v>1045</v>
      </c>
      <c r="I46" s="304" t="s">
        <v>1037</v>
      </c>
    </row>
    <row r="47" spans="1:9" ht="15.95">
      <c r="A47" s="2"/>
      <c r="B47" s="211"/>
      <c r="C47" s="121" t="s">
        <v>1027</v>
      </c>
      <c r="D47" s="112" t="s">
        <v>924</v>
      </c>
      <c r="E47" s="112"/>
      <c r="F47" s="256" t="s">
        <v>924</v>
      </c>
      <c r="G47" s="210" t="s">
        <v>925</v>
      </c>
      <c r="H47" s="21" t="s">
        <v>1045</v>
      </c>
      <c r="I47" s="304" t="s">
        <v>1037</v>
      </c>
    </row>
    <row r="48" spans="1:9" ht="15.95">
      <c r="A48" s="2"/>
      <c r="B48" s="211"/>
      <c r="C48" s="121" t="s">
        <v>1027</v>
      </c>
      <c r="D48" s="112" t="s">
        <v>826</v>
      </c>
      <c r="E48" s="112"/>
      <c r="F48" s="256" t="s">
        <v>826</v>
      </c>
      <c r="G48" s="210" t="s">
        <v>827</v>
      </c>
      <c r="H48" s="21" t="s">
        <v>1045</v>
      </c>
      <c r="I48" s="304" t="s">
        <v>1037</v>
      </c>
    </row>
    <row r="49" spans="1:9" ht="15.95">
      <c r="A49" s="2"/>
      <c r="B49" s="211"/>
      <c r="C49" s="121" t="s">
        <v>1027</v>
      </c>
      <c r="D49" s="112" t="s">
        <v>773</v>
      </c>
      <c r="E49" s="112"/>
      <c r="F49" s="256" t="s">
        <v>773</v>
      </c>
      <c r="G49" s="210" t="s">
        <v>774</v>
      </c>
      <c r="H49" s="21" t="s">
        <v>1045</v>
      </c>
      <c r="I49" s="304" t="s">
        <v>1037</v>
      </c>
    </row>
    <row r="50" spans="1:9" ht="15.95">
      <c r="A50" s="2"/>
      <c r="B50" s="211"/>
      <c r="C50" s="121" t="s">
        <v>1027</v>
      </c>
      <c r="D50" s="112" t="s">
        <v>829</v>
      </c>
      <c r="E50" s="112"/>
      <c r="F50" s="256" t="s">
        <v>829</v>
      </c>
      <c r="G50" s="210" t="s">
        <v>830</v>
      </c>
      <c r="H50" s="21" t="s">
        <v>1045</v>
      </c>
      <c r="I50" s="304" t="s">
        <v>1037</v>
      </c>
    </row>
    <row r="51" spans="1:9" ht="15.95">
      <c r="A51" s="2"/>
      <c r="B51" s="211"/>
      <c r="C51" s="121" t="s">
        <v>1027</v>
      </c>
      <c r="D51" s="112" t="s">
        <v>782</v>
      </c>
      <c r="E51" s="112"/>
      <c r="F51" s="256" t="s">
        <v>782</v>
      </c>
      <c r="G51" s="210" t="s">
        <v>783</v>
      </c>
      <c r="H51" s="21" t="s">
        <v>1045</v>
      </c>
      <c r="I51" s="304" t="s">
        <v>1037</v>
      </c>
    </row>
    <row r="52" spans="1:9" ht="15.95">
      <c r="A52" s="2"/>
      <c r="B52" s="211"/>
      <c r="C52" s="121" t="s">
        <v>1027</v>
      </c>
      <c r="D52" s="112" t="s">
        <v>784</v>
      </c>
      <c r="E52" s="112"/>
      <c r="F52" s="256" t="s">
        <v>784</v>
      </c>
      <c r="G52" s="210" t="s">
        <v>785</v>
      </c>
      <c r="H52" s="21" t="s">
        <v>1045</v>
      </c>
      <c r="I52" s="304" t="s">
        <v>1037</v>
      </c>
    </row>
    <row r="53" spans="1:9" ht="15.95">
      <c r="A53" s="3"/>
      <c r="B53" s="212"/>
      <c r="C53" s="213" t="s">
        <v>1027</v>
      </c>
      <c r="D53" s="214" t="s">
        <v>934</v>
      </c>
      <c r="E53" s="214"/>
      <c r="F53" s="257" t="s">
        <v>934</v>
      </c>
      <c r="G53" s="215" t="s">
        <v>935</v>
      </c>
      <c r="H53" s="21" t="s">
        <v>1045</v>
      </c>
      <c r="I53" s="304" t="s">
        <v>1037</v>
      </c>
    </row>
    <row r="54" spans="1:9" ht="15.95">
      <c r="A54" s="3" t="s">
        <v>1027</v>
      </c>
      <c r="B54" s="242" t="s">
        <v>821</v>
      </c>
      <c r="C54" s="243"/>
      <c r="D54" s="243"/>
      <c r="E54" s="243"/>
      <c r="F54" s="261" t="s">
        <v>821</v>
      </c>
      <c r="G54" s="220" t="s">
        <v>822</v>
      </c>
      <c r="H54" s="462" t="s">
        <v>1036</v>
      </c>
      <c r="I54" s="305" t="s">
        <v>1037</v>
      </c>
    </row>
    <row r="55" spans="1:9" ht="15.95">
      <c r="A55" s="3"/>
      <c r="B55" s="241" t="s">
        <v>1027</v>
      </c>
      <c r="C55" s="222" t="s">
        <v>911</v>
      </c>
      <c r="D55" s="222"/>
      <c r="E55" s="222"/>
      <c r="F55" s="262" t="s">
        <v>911</v>
      </c>
      <c r="G55" s="8" t="s">
        <v>912</v>
      </c>
      <c r="H55" s="18" t="s">
        <v>1046</v>
      </c>
      <c r="I55" s="306" t="s">
        <v>1037</v>
      </c>
    </row>
    <row r="56" spans="1:9" ht="15.95">
      <c r="A56" s="3" t="s">
        <v>1027</v>
      </c>
      <c r="B56" s="244" t="s">
        <v>707</v>
      </c>
      <c r="C56" s="245"/>
      <c r="D56" s="245"/>
      <c r="E56" s="245"/>
      <c r="F56" s="263" t="s">
        <v>707</v>
      </c>
      <c r="G56" s="224" t="s">
        <v>708</v>
      </c>
      <c r="H56" s="463" t="s">
        <v>1036</v>
      </c>
      <c r="I56" s="307" t="s">
        <v>1037</v>
      </c>
    </row>
    <row r="57" spans="1:9" ht="15.95">
      <c r="A57" s="2"/>
      <c r="B57" s="225" t="s">
        <v>1027</v>
      </c>
      <c r="C57" s="223" t="s">
        <v>705</v>
      </c>
      <c r="D57" s="223"/>
      <c r="E57" s="223"/>
      <c r="F57" s="264" t="s">
        <v>705</v>
      </c>
      <c r="G57" s="226" t="s">
        <v>706</v>
      </c>
      <c r="H57" s="288" t="s">
        <v>707</v>
      </c>
      <c r="I57" s="308" t="s">
        <v>1039</v>
      </c>
    </row>
    <row r="58" spans="1:9" ht="15.95">
      <c r="A58" s="2"/>
      <c r="B58" s="227" t="s">
        <v>1027</v>
      </c>
      <c r="C58" s="122" t="s">
        <v>889</v>
      </c>
      <c r="D58" s="122"/>
      <c r="E58" s="122"/>
      <c r="F58" s="265" t="s">
        <v>889</v>
      </c>
      <c r="G58" s="228" t="s">
        <v>890</v>
      </c>
      <c r="H58" s="288" t="s">
        <v>707</v>
      </c>
      <c r="I58" s="308" t="s">
        <v>1037</v>
      </c>
    </row>
    <row r="59" spans="1:9" ht="15.95">
      <c r="A59" s="2"/>
      <c r="B59" s="227" t="s">
        <v>1027</v>
      </c>
      <c r="C59" s="122" t="s">
        <v>886</v>
      </c>
      <c r="D59" s="122"/>
      <c r="E59" s="122"/>
      <c r="F59" s="265" t="s">
        <v>886</v>
      </c>
      <c r="G59" s="228" t="s">
        <v>887</v>
      </c>
      <c r="H59" s="288" t="s">
        <v>707</v>
      </c>
      <c r="I59" s="308" t="s">
        <v>1037</v>
      </c>
    </row>
    <row r="60" spans="1:9" ht="15.95">
      <c r="B60" s="229" t="s">
        <v>1027</v>
      </c>
      <c r="C60" s="230" t="s">
        <v>884</v>
      </c>
      <c r="D60" s="230"/>
      <c r="E60" s="230"/>
      <c r="F60" s="265" t="s">
        <v>884</v>
      </c>
      <c r="G60" s="228" t="s">
        <v>885</v>
      </c>
      <c r="H60" s="288" t="s">
        <v>707</v>
      </c>
      <c r="I60" s="308" t="s">
        <v>1037</v>
      </c>
    </row>
    <row r="61" spans="1:9" ht="15.95">
      <c r="A61" s="3" t="s">
        <v>1027</v>
      </c>
      <c r="B61" s="246" t="s">
        <v>843</v>
      </c>
      <c r="C61" s="232"/>
      <c r="D61" s="232"/>
      <c r="E61" s="232"/>
      <c r="F61" s="266" t="s">
        <v>843</v>
      </c>
      <c r="G61" s="233" t="s">
        <v>844</v>
      </c>
      <c r="H61" s="289" t="s">
        <v>1036</v>
      </c>
      <c r="I61" s="309" t="s">
        <v>1037</v>
      </c>
    </row>
    <row r="62" spans="1:9" ht="15.95">
      <c r="A62" s="2"/>
      <c r="B62" s="234" t="s">
        <v>1027</v>
      </c>
      <c r="C62" s="235" t="s">
        <v>841</v>
      </c>
      <c r="D62" s="235"/>
      <c r="E62" s="235"/>
      <c r="F62" s="267" t="s">
        <v>841</v>
      </c>
      <c r="G62" s="236" t="s">
        <v>842</v>
      </c>
      <c r="H62" s="290" t="s">
        <v>613</v>
      </c>
      <c r="I62" s="310" t="s">
        <v>1039</v>
      </c>
    </row>
    <row r="63" spans="1:9" ht="15.95">
      <c r="A63" s="2"/>
      <c r="B63" s="283" t="s">
        <v>1027</v>
      </c>
      <c r="C63" s="284" t="s">
        <v>535</v>
      </c>
      <c r="D63" s="284"/>
      <c r="E63" s="284"/>
      <c r="F63" s="359" t="s">
        <v>535</v>
      </c>
      <c r="G63" s="285" t="s">
        <v>536</v>
      </c>
      <c r="H63" s="311" t="s">
        <v>1036</v>
      </c>
      <c r="I63" s="312" t="s">
        <v>1037</v>
      </c>
    </row>
    <row r="64" spans="1:9" ht="15.95">
      <c r="A64" s="2"/>
      <c r="B64" s="237"/>
      <c r="C64" s="123" t="s">
        <v>1027</v>
      </c>
      <c r="D64" s="124" t="s">
        <v>922</v>
      </c>
      <c r="E64" s="124"/>
      <c r="F64" s="267" t="s">
        <v>922</v>
      </c>
      <c r="G64" s="238" t="s">
        <v>923</v>
      </c>
      <c r="H64" s="290" t="s">
        <v>535</v>
      </c>
      <c r="I64" s="313" t="s">
        <v>1039</v>
      </c>
    </row>
    <row r="65" spans="1:9" ht="15.95">
      <c r="A65" s="2"/>
      <c r="B65" s="237"/>
      <c r="C65" s="123" t="s">
        <v>1027</v>
      </c>
      <c r="D65" s="124" t="s">
        <v>533</v>
      </c>
      <c r="E65" s="124"/>
      <c r="F65" s="268" t="s">
        <v>533</v>
      </c>
      <c r="G65" s="238" t="s">
        <v>534</v>
      </c>
      <c r="H65" s="290" t="s">
        <v>535</v>
      </c>
      <c r="I65" s="313" t="s">
        <v>1039</v>
      </c>
    </row>
    <row r="66" spans="1:9" ht="15.95">
      <c r="A66" s="2"/>
      <c r="B66" s="239"/>
      <c r="C66" s="123" t="s">
        <v>1027</v>
      </c>
      <c r="D66" s="124" t="s">
        <v>881</v>
      </c>
      <c r="E66" s="124"/>
      <c r="F66" s="268" t="s">
        <v>881</v>
      </c>
      <c r="G66" s="238" t="s">
        <v>882</v>
      </c>
      <c r="H66" s="291" t="s">
        <v>1036</v>
      </c>
      <c r="I66" s="313" t="s">
        <v>1037</v>
      </c>
    </row>
    <row r="67" spans="1:9" ht="15.95">
      <c r="A67" s="2"/>
      <c r="B67" s="239"/>
      <c r="C67" s="124"/>
      <c r="D67" s="123" t="s">
        <v>1027</v>
      </c>
      <c r="E67" s="124" t="s">
        <v>879</v>
      </c>
      <c r="F67" s="268" t="s">
        <v>879</v>
      </c>
      <c r="G67" s="240" t="s">
        <v>880</v>
      </c>
      <c r="H67" s="290" t="s">
        <v>535</v>
      </c>
      <c r="I67" s="313" t="s">
        <v>1037</v>
      </c>
    </row>
    <row r="68" spans="1:9" ht="15.95">
      <c r="A68" s="2"/>
      <c r="B68" s="239"/>
      <c r="C68" s="124"/>
      <c r="D68" s="123" t="s">
        <v>1027</v>
      </c>
      <c r="E68" s="124" t="s">
        <v>905</v>
      </c>
      <c r="F68" s="268" t="s">
        <v>905</v>
      </c>
      <c r="G68" s="238" t="s">
        <v>906</v>
      </c>
      <c r="H68" s="290" t="s">
        <v>535</v>
      </c>
      <c r="I68" s="313" t="s">
        <v>1037</v>
      </c>
    </row>
    <row r="69" spans="1:9" ht="15.95">
      <c r="A69" s="2"/>
      <c r="B69" s="239"/>
      <c r="C69" s="124"/>
      <c r="D69" s="123" t="s">
        <v>1027</v>
      </c>
      <c r="E69" s="124" t="s">
        <v>902</v>
      </c>
      <c r="F69" s="268" t="s">
        <v>902</v>
      </c>
      <c r="G69" s="238" t="s">
        <v>903</v>
      </c>
      <c r="H69" s="290" t="s">
        <v>535</v>
      </c>
      <c r="I69" s="313" t="s">
        <v>1037</v>
      </c>
    </row>
    <row r="70" spans="1:9" ht="15.95">
      <c r="A70" s="2"/>
      <c r="B70" s="239"/>
      <c r="C70" s="124"/>
      <c r="D70" s="123" t="s">
        <v>1027</v>
      </c>
      <c r="E70" s="124" t="s">
        <v>899</v>
      </c>
      <c r="F70" s="268" t="s">
        <v>899</v>
      </c>
      <c r="G70" s="240" t="s">
        <v>900</v>
      </c>
      <c r="H70" s="290" t="s">
        <v>535</v>
      </c>
      <c r="I70" s="313" t="s">
        <v>1037</v>
      </c>
    </row>
    <row r="71" spans="1:9" ht="15.95">
      <c r="A71" s="2"/>
      <c r="B71" s="239"/>
      <c r="C71" s="123" t="s">
        <v>1027</v>
      </c>
      <c r="D71" s="124" t="s">
        <v>896</v>
      </c>
      <c r="E71" s="124"/>
      <c r="F71" s="268" t="s">
        <v>896</v>
      </c>
      <c r="G71" s="238" t="s">
        <v>897</v>
      </c>
      <c r="H71" s="290" t="s">
        <v>535</v>
      </c>
      <c r="I71" s="313" t="s">
        <v>1037</v>
      </c>
    </row>
    <row r="72" spans="1:9" ht="15.95">
      <c r="A72" s="2"/>
      <c r="B72" s="281" t="s">
        <v>1027</v>
      </c>
      <c r="C72" s="231" t="s">
        <v>613</v>
      </c>
      <c r="D72" s="361"/>
      <c r="E72" s="231"/>
      <c r="F72" s="362" t="s">
        <v>613</v>
      </c>
      <c r="G72" s="280" t="s">
        <v>614</v>
      </c>
      <c r="H72" s="363" t="s">
        <v>1036</v>
      </c>
      <c r="I72" s="364" t="s">
        <v>1037</v>
      </c>
    </row>
    <row r="73" spans="1:9" ht="15.95">
      <c r="A73" s="2"/>
      <c r="B73" s="237"/>
      <c r="C73" s="123" t="s">
        <v>1027</v>
      </c>
      <c r="D73" s="124" t="s">
        <v>611</v>
      </c>
      <c r="E73" s="124"/>
      <c r="F73" s="268" t="s">
        <v>611</v>
      </c>
      <c r="G73" s="240" t="s">
        <v>612</v>
      </c>
      <c r="H73" s="365" t="s">
        <v>613</v>
      </c>
      <c r="I73" s="313" t="s">
        <v>1037</v>
      </c>
    </row>
    <row r="74" spans="1:9" ht="15.95">
      <c r="A74" s="2"/>
      <c r="B74" s="239"/>
      <c r="C74" s="123" t="s">
        <v>1027</v>
      </c>
      <c r="D74" s="124" t="s">
        <v>876</v>
      </c>
      <c r="E74" s="124"/>
      <c r="F74" s="268" t="s">
        <v>876</v>
      </c>
      <c r="G74" s="238" t="s">
        <v>877</v>
      </c>
      <c r="H74" s="290" t="s">
        <v>876</v>
      </c>
      <c r="I74" s="313" t="s">
        <v>1037</v>
      </c>
    </row>
    <row r="75" spans="1:9" ht="15.95">
      <c r="A75" s="2"/>
      <c r="B75" s="239"/>
      <c r="C75" s="123" t="s">
        <v>1027</v>
      </c>
      <c r="D75" s="124" t="s">
        <v>943</v>
      </c>
      <c r="E75" s="124"/>
      <c r="F75" s="268" t="s">
        <v>943</v>
      </c>
      <c r="G75" s="240" t="s">
        <v>944</v>
      </c>
      <c r="H75" s="290" t="s">
        <v>1047</v>
      </c>
      <c r="I75" s="313" t="s">
        <v>1037</v>
      </c>
    </row>
    <row r="76" spans="1:9" ht="15.95">
      <c r="A76" s="2"/>
      <c r="B76" s="239"/>
      <c r="C76" s="123" t="s">
        <v>1027</v>
      </c>
      <c r="D76" s="124" t="s">
        <v>940</v>
      </c>
      <c r="E76" s="124"/>
      <c r="F76" s="268" t="s">
        <v>940</v>
      </c>
      <c r="G76" s="238" t="s">
        <v>941</v>
      </c>
      <c r="H76" s="290" t="s">
        <v>613</v>
      </c>
      <c r="I76" s="313" t="s">
        <v>1037</v>
      </c>
    </row>
    <row r="77" spans="1:9" ht="15.95">
      <c r="B77" s="239"/>
      <c r="C77" s="123" t="s">
        <v>1027</v>
      </c>
      <c r="D77" s="124" t="s">
        <v>893</v>
      </c>
      <c r="E77" s="124"/>
      <c r="F77" s="358" t="s">
        <v>893</v>
      </c>
      <c r="G77" s="247" t="s">
        <v>1048</v>
      </c>
      <c r="H77" s="290" t="s">
        <v>613</v>
      </c>
      <c r="I77" s="313" t="s">
        <v>1037</v>
      </c>
    </row>
    <row r="78" spans="1:9" ht="15.95">
      <c r="A78" s="3" t="s">
        <v>1027</v>
      </c>
      <c r="B78" s="314" t="s">
        <v>913</v>
      </c>
      <c r="C78" s="330"/>
      <c r="D78" s="330"/>
      <c r="E78" s="330"/>
      <c r="F78" s="360" t="s">
        <v>913</v>
      </c>
      <c r="G78" s="331" t="s">
        <v>914</v>
      </c>
      <c r="H78" s="332" t="s">
        <v>1036</v>
      </c>
      <c r="I78" s="333" t="s">
        <v>1037</v>
      </c>
    </row>
    <row r="79" spans="1:9" ht="15.95">
      <c r="A79" s="2"/>
      <c r="B79" s="315" t="s">
        <v>1027</v>
      </c>
      <c r="C79" s="316" t="s">
        <v>916</v>
      </c>
      <c r="D79" s="316" t="s">
        <v>916</v>
      </c>
      <c r="E79" s="316"/>
      <c r="F79" s="317" t="s">
        <v>916</v>
      </c>
      <c r="G79" s="318" t="s">
        <v>917</v>
      </c>
      <c r="H79" s="319" t="s">
        <v>1046</v>
      </c>
      <c r="I79" s="320" t="s">
        <v>1037</v>
      </c>
    </row>
    <row r="80" spans="1:9" ht="15.95">
      <c r="A80" s="2"/>
      <c r="B80" s="321" t="s">
        <v>1027</v>
      </c>
      <c r="C80" s="322" t="s">
        <v>918</v>
      </c>
      <c r="D80" s="322" t="s">
        <v>918</v>
      </c>
      <c r="E80" s="322"/>
      <c r="F80" s="323" t="s">
        <v>918</v>
      </c>
      <c r="G80" s="324" t="s">
        <v>919</v>
      </c>
      <c r="H80" s="319" t="s">
        <v>1046</v>
      </c>
      <c r="I80" s="320" t="s">
        <v>1037</v>
      </c>
    </row>
    <row r="81" spans="1:9" ht="15.95">
      <c r="A81" s="3" t="s">
        <v>1027</v>
      </c>
      <c r="B81" s="321" t="s">
        <v>1027</v>
      </c>
      <c r="C81" s="322" t="s">
        <v>920</v>
      </c>
      <c r="D81" s="322" t="s">
        <v>920</v>
      </c>
      <c r="E81" s="322"/>
      <c r="F81" s="323" t="s">
        <v>920</v>
      </c>
      <c r="G81" s="324" t="s">
        <v>921</v>
      </c>
      <c r="H81" s="319" t="s">
        <v>1046</v>
      </c>
      <c r="I81" s="320" t="s">
        <v>1037</v>
      </c>
    </row>
    <row r="82" spans="1:9" ht="15.95">
      <c r="A82" s="3"/>
      <c r="B82" s="248" t="s">
        <v>92</v>
      </c>
      <c r="C82" s="249"/>
      <c r="D82" s="249" t="s">
        <v>92</v>
      </c>
      <c r="E82" s="249"/>
      <c r="F82" s="269" t="s">
        <v>92</v>
      </c>
      <c r="G82" s="250" t="s">
        <v>822</v>
      </c>
      <c r="H82" s="292" t="s">
        <v>1036</v>
      </c>
      <c r="I82" s="325" t="s">
        <v>1037</v>
      </c>
    </row>
    <row r="83" spans="1:9" ht="15.95">
      <c r="A83" s="2"/>
      <c r="B83" s="251" t="s">
        <v>1027</v>
      </c>
      <c r="C83" s="252" t="s">
        <v>90</v>
      </c>
      <c r="D83" s="252"/>
      <c r="E83" s="252"/>
      <c r="F83" s="270" t="s">
        <v>90</v>
      </c>
      <c r="G83" s="253" t="s">
        <v>91</v>
      </c>
      <c r="H83" s="293" t="s">
        <v>1046</v>
      </c>
      <c r="I83" s="326" t="s">
        <v>1039</v>
      </c>
    </row>
    <row r="84" spans="1:9" ht="15.95">
      <c r="A84" s="2"/>
      <c r="B84" s="251" t="s">
        <v>1027</v>
      </c>
      <c r="C84" s="252" t="s">
        <v>539</v>
      </c>
      <c r="D84" s="252"/>
      <c r="E84" s="253"/>
      <c r="F84" s="405" t="s">
        <v>539</v>
      </c>
      <c r="G84" s="271" t="s">
        <v>540</v>
      </c>
      <c r="H84" s="293" t="s">
        <v>1046</v>
      </c>
      <c r="I84" s="326" t="s">
        <v>1039</v>
      </c>
    </row>
    <row r="85" spans="1:9" ht="15.95">
      <c r="A85" s="2"/>
      <c r="B85" s="251" t="s">
        <v>1027</v>
      </c>
      <c r="C85" s="252" t="s">
        <v>909</v>
      </c>
      <c r="D85" s="252"/>
      <c r="E85" s="253"/>
      <c r="F85" s="400" t="s">
        <v>909</v>
      </c>
      <c r="G85" s="67" t="s">
        <v>910</v>
      </c>
      <c r="H85" s="293" t="s">
        <v>1049</v>
      </c>
      <c r="I85" s="326" t="s">
        <v>1037</v>
      </c>
    </row>
    <row r="86" spans="1:9" ht="15.95">
      <c r="A86" s="2"/>
      <c r="B86" s="254"/>
      <c r="C86" s="398" t="s">
        <v>1027</v>
      </c>
      <c r="D86" s="399" t="s">
        <v>674</v>
      </c>
      <c r="E86" s="400"/>
      <c r="F86" s="400" t="s">
        <v>674</v>
      </c>
      <c r="G86" s="67" t="s">
        <v>675</v>
      </c>
      <c r="H86" s="293" t="s">
        <v>1049</v>
      </c>
      <c r="I86" s="326" t="s">
        <v>1037</v>
      </c>
    </row>
    <row r="87" spans="1:9" ht="15.95">
      <c r="A87" s="2"/>
      <c r="B87" s="254"/>
      <c r="C87" s="399"/>
      <c r="D87" s="398" t="s">
        <v>1027</v>
      </c>
      <c r="E87" s="400" t="s">
        <v>672</v>
      </c>
      <c r="F87" s="401" t="s">
        <v>672</v>
      </c>
      <c r="G87" s="68" t="s">
        <v>673</v>
      </c>
      <c r="H87" s="293" t="s">
        <v>1049</v>
      </c>
      <c r="I87" s="326" t="s">
        <v>1037</v>
      </c>
    </row>
    <row r="88" spans="1:9" ht="15.95">
      <c r="A88" s="2"/>
      <c r="B88" s="254"/>
      <c r="C88" s="399"/>
      <c r="D88" s="398" t="s">
        <v>1027</v>
      </c>
      <c r="E88" s="400" t="s">
        <v>677</v>
      </c>
      <c r="F88" s="401" t="s">
        <v>677</v>
      </c>
      <c r="G88" s="67" t="s">
        <v>678</v>
      </c>
      <c r="H88" s="293" t="s">
        <v>1049</v>
      </c>
      <c r="I88" s="326" t="s">
        <v>1037</v>
      </c>
    </row>
    <row r="89" spans="1:9" ht="15.95">
      <c r="B89" s="254"/>
      <c r="C89" s="399"/>
      <c r="D89" s="398" t="s">
        <v>1027</v>
      </c>
      <c r="E89" s="400" t="s">
        <v>945</v>
      </c>
      <c r="F89" s="401" t="s">
        <v>945</v>
      </c>
      <c r="G89" s="67" t="s">
        <v>946</v>
      </c>
      <c r="H89" s="294" t="s">
        <v>1049</v>
      </c>
      <c r="I89" s="326" t="s">
        <v>1037</v>
      </c>
    </row>
    <row r="90" spans="1:9" ht="15.95">
      <c r="B90" s="418" t="s">
        <v>1027</v>
      </c>
      <c r="C90" s="407" t="s">
        <v>819</v>
      </c>
      <c r="D90" s="397"/>
      <c r="E90" s="408"/>
      <c r="F90" s="406" t="str">
        <f>C90</f>
        <v>CNS Vascular Tumors</v>
      </c>
      <c r="G90" s="413" t="s">
        <v>820</v>
      </c>
      <c r="H90" s="414" t="s">
        <v>1036</v>
      </c>
      <c r="I90" s="415" t="s">
        <v>1037</v>
      </c>
    </row>
    <row r="91" spans="1:9" ht="15.95">
      <c r="B91" s="409"/>
      <c r="C91" s="410" t="s">
        <v>1027</v>
      </c>
      <c r="D91" s="411" t="s">
        <v>824</v>
      </c>
      <c r="E91" s="412"/>
      <c r="F91" s="401" t="s">
        <v>1050</v>
      </c>
      <c r="G91" s="416" t="s">
        <v>825</v>
      </c>
      <c r="H91" s="417" t="s">
        <v>1046</v>
      </c>
      <c r="I91" s="326" t="s">
        <v>1037</v>
      </c>
    </row>
    <row r="92" spans="1:9" ht="15.95">
      <c r="A92" s="3" t="s">
        <v>1027</v>
      </c>
      <c r="B92" s="402" t="s">
        <v>680</v>
      </c>
      <c r="C92" s="403"/>
      <c r="D92" s="404" t="s">
        <v>680</v>
      </c>
      <c r="E92" s="403"/>
      <c r="F92" s="275" t="s">
        <v>680</v>
      </c>
      <c r="G92" s="274" t="s">
        <v>681</v>
      </c>
      <c r="H92" s="273" t="s">
        <v>1036</v>
      </c>
      <c r="I92" s="327" t="s">
        <v>1037</v>
      </c>
    </row>
    <row r="93" spans="1:9" ht="15.95">
      <c r="A93" s="3"/>
      <c r="B93" s="9" t="s">
        <v>1027</v>
      </c>
      <c r="C93" s="13" t="s">
        <v>928</v>
      </c>
      <c r="D93" s="13"/>
      <c r="E93" s="13"/>
      <c r="F93" s="276" t="s">
        <v>928</v>
      </c>
      <c r="G93" s="10" t="s">
        <v>929</v>
      </c>
      <c r="H93" s="295" t="s">
        <v>1046</v>
      </c>
      <c r="I93" s="328" t="s">
        <v>1039</v>
      </c>
    </row>
    <row r="94" spans="1:9" ht="15.95">
      <c r="A94" s="2"/>
      <c r="B94" s="9" t="s">
        <v>1027</v>
      </c>
      <c r="C94" s="13" t="s">
        <v>930</v>
      </c>
      <c r="D94" s="13"/>
      <c r="E94" s="13"/>
      <c r="F94" s="272" t="s">
        <v>930</v>
      </c>
      <c r="G94" s="10" t="s">
        <v>931</v>
      </c>
      <c r="H94" s="296" t="s">
        <v>1046</v>
      </c>
      <c r="I94" s="328" t="s">
        <v>1039</v>
      </c>
    </row>
    <row r="95" spans="1:9" ht="15.95">
      <c r="A95" s="2"/>
      <c r="B95" s="9" t="s">
        <v>1027</v>
      </c>
      <c r="C95" s="13" t="s">
        <v>949</v>
      </c>
      <c r="D95" s="13"/>
      <c r="E95" s="13"/>
      <c r="F95" s="272" t="s">
        <v>949</v>
      </c>
      <c r="G95" s="10" t="s">
        <v>950</v>
      </c>
      <c r="H95" s="296" t="s">
        <v>1051</v>
      </c>
      <c r="I95" s="328" t="s">
        <v>1037</v>
      </c>
    </row>
    <row r="96" spans="1:9" ht="15.95">
      <c r="A96" s="2"/>
      <c r="B96" s="9" t="s">
        <v>1027</v>
      </c>
      <c r="C96" s="13" t="s">
        <v>947</v>
      </c>
      <c r="D96" s="13"/>
      <c r="E96" s="13"/>
      <c r="F96" s="272" t="s">
        <v>947</v>
      </c>
      <c r="G96" s="10" t="s">
        <v>948</v>
      </c>
      <c r="H96" s="296" t="s">
        <v>1046</v>
      </c>
      <c r="I96" s="328" t="s">
        <v>1037</v>
      </c>
    </row>
    <row r="97" spans="1:10" ht="15.95">
      <c r="A97" s="3"/>
      <c r="B97" s="9" t="s">
        <v>1027</v>
      </c>
      <c r="C97" s="13" t="s">
        <v>932</v>
      </c>
      <c r="D97" s="13"/>
      <c r="E97" s="13"/>
      <c r="F97" s="272" t="s">
        <v>932</v>
      </c>
      <c r="G97" s="10" t="s">
        <v>933</v>
      </c>
      <c r="H97" s="296" t="s">
        <v>1046</v>
      </c>
      <c r="I97" s="328" t="s">
        <v>1037</v>
      </c>
    </row>
    <row r="98" spans="1:10" ht="15.95">
      <c r="A98" s="3" t="s">
        <v>1027</v>
      </c>
      <c r="B98" s="392" t="s">
        <v>1052</v>
      </c>
      <c r="C98" s="393"/>
      <c r="D98" s="394"/>
      <c r="E98" s="118"/>
      <c r="F98" s="419" t="str">
        <f>B98</f>
        <v>Hematolymphoid Tumors Tnvolving the CNS</v>
      </c>
      <c r="G98" s="255" t="s">
        <v>596</v>
      </c>
      <c r="H98" s="420" t="s">
        <v>1046</v>
      </c>
      <c r="I98" s="421" t="s">
        <v>1037</v>
      </c>
    </row>
    <row r="99" spans="1:10" ht="15.95">
      <c r="A99" s="3"/>
      <c r="B99" s="171" t="s">
        <v>1027</v>
      </c>
      <c r="C99" s="164" t="s">
        <v>597</v>
      </c>
      <c r="D99" s="395"/>
      <c r="E99" s="396"/>
      <c r="F99" s="167" t="str">
        <f>C99</f>
        <v>Histiocytic Sarcoma</v>
      </c>
      <c r="G99" s="423" t="s">
        <v>598</v>
      </c>
      <c r="H99" s="424" t="s">
        <v>1046</v>
      </c>
      <c r="I99" s="422" t="s">
        <v>1037</v>
      </c>
    </row>
    <row r="100" spans="1:10" ht="15.95">
      <c r="A100" s="3" t="s">
        <v>1027</v>
      </c>
      <c r="B100" s="351" t="s">
        <v>839</v>
      </c>
      <c r="C100" s="352"/>
      <c r="D100" s="353"/>
      <c r="E100" s="350" t="s">
        <v>839</v>
      </c>
      <c r="F100" s="350" t="s">
        <v>839</v>
      </c>
      <c r="G100" s="425" t="s">
        <v>840</v>
      </c>
      <c r="H100" s="367" t="s">
        <v>1046</v>
      </c>
      <c r="I100" s="300" t="s">
        <v>1039</v>
      </c>
    </row>
    <row r="101" spans="1:10" ht="15.95">
      <c r="A101" s="3" t="s">
        <v>1027</v>
      </c>
      <c r="B101" s="351" t="s">
        <v>854</v>
      </c>
      <c r="C101" s="352"/>
      <c r="D101" s="353"/>
      <c r="E101" s="350" t="s">
        <v>854</v>
      </c>
      <c r="F101" s="350" t="s">
        <v>854</v>
      </c>
      <c r="G101" s="278" t="s">
        <v>855</v>
      </c>
      <c r="H101" s="297" t="s">
        <v>1046</v>
      </c>
      <c r="I101" s="300" t="s">
        <v>1039</v>
      </c>
    </row>
    <row r="102" spans="1:10" ht="15.95">
      <c r="A102" s="2"/>
      <c r="B102" s="354" t="s">
        <v>709</v>
      </c>
      <c r="C102" s="355"/>
      <c r="D102" s="356"/>
      <c r="E102" s="357" t="s">
        <v>709</v>
      </c>
      <c r="F102" s="277" t="s">
        <v>709</v>
      </c>
      <c r="G102" s="277" t="s">
        <v>710</v>
      </c>
      <c r="H102" s="298" t="s">
        <v>1036</v>
      </c>
      <c r="I102" s="329" t="s">
        <v>1037</v>
      </c>
    </row>
    <row r="103" spans="1:10" ht="15.95">
      <c r="A103" s="2"/>
      <c r="B103" s="385" t="s">
        <v>1027</v>
      </c>
      <c r="C103" s="352" t="s">
        <v>711</v>
      </c>
      <c r="D103" s="353"/>
      <c r="E103" s="350" t="s">
        <v>711</v>
      </c>
      <c r="F103" s="386" t="s">
        <v>711</v>
      </c>
      <c r="G103" s="387" t="s">
        <v>712</v>
      </c>
      <c r="H103" s="388" t="s">
        <v>1046</v>
      </c>
      <c r="I103" s="389" t="s">
        <v>1039</v>
      </c>
    </row>
    <row r="104" spans="1:10" ht="15.95">
      <c r="A104" s="3" t="s">
        <v>1027</v>
      </c>
      <c r="B104" s="381" t="s">
        <v>589</v>
      </c>
      <c r="C104" s="382"/>
      <c r="D104" s="383"/>
      <c r="E104" s="383"/>
      <c r="F104" s="391" t="str">
        <f>B104</f>
        <v>Germ Cell Tumor, Brain</v>
      </c>
      <c r="G104" s="383" t="s">
        <v>590</v>
      </c>
      <c r="H104" s="390" t="s">
        <v>1053</v>
      </c>
      <c r="I104" s="384" t="s">
        <v>1039</v>
      </c>
      <c r="J104" s="47"/>
    </row>
    <row r="105" spans="1:10" ht="15.95">
      <c r="A105" s="2"/>
      <c r="B105" s="2"/>
      <c r="C105" s="2"/>
      <c r="D105" s="2"/>
      <c r="E105" s="2"/>
      <c r="G105" s="2"/>
      <c r="I105" s="348"/>
    </row>
    <row r="106" spans="1:10" ht="15.95">
      <c r="A106" s="2"/>
      <c r="B106" s="2"/>
      <c r="C106" s="2"/>
      <c r="D106" s="2"/>
      <c r="E106" s="2"/>
      <c r="F106" s="2"/>
      <c r="G106" s="2"/>
      <c r="I106" s="348"/>
    </row>
    <row r="107" spans="1:10" ht="15.95">
      <c r="A107" s="2"/>
      <c r="B107" s="2"/>
      <c r="C107" s="2"/>
      <c r="D107" s="2"/>
      <c r="E107" s="2"/>
      <c r="G107" s="2"/>
      <c r="I107" s="348"/>
    </row>
    <row r="108" spans="1:10" ht="15.95">
      <c r="A108" s="2"/>
      <c r="B108" s="2"/>
      <c r="C108" s="3"/>
      <c r="D108" s="2"/>
      <c r="E108" s="2"/>
      <c r="F108" s="2"/>
      <c r="G108" s="2"/>
      <c r="I108" s="348"/>
    </row>
    <row r="109" spans="1:10" ht="15.95">
      <c r="A109" s="4"/>
      <c r="B109" s="2"/>
      <c r="C109" s="3"/>
      <c r="D109" s="2"/>
      <c r="E109" s="2"/>
      <c r="F109" s="2"/>
      <c r="G109" s="2"/>
      <c r="I109" s="348"/>
    </row>
    <row r="110" spans="1:10" ht="15.95">
      <c r="A110" s="4"/>
      <c r="B110" s="5"/>
      <c r="C110" s="5"/>
      <c r="D110" s="2"/>
      <c r="E110" s="2"/>
      <c r="F110" s="2"/>
      <c r="G110" s="2"/>
      <c r="I110" s="348"/>
    </row>
    <row r="111" spans="1:10" ht="15.95">
      <c r="A111" s="3"/>
      <c r="B111" s="4"/>
      <c r="C111" s="5"/>
      <c r="D111" s="2"/>
      <c r="E111" s="2"/>
      <c r="G111" s="2"/>
      <c r="I111" s="348"/>
    </row>
    <row r="112" spans="1:10" ht="15.95">
      <c r="A112" s="3"/>
      <c r="B112" s="1"/>
      <c r="C112" s="2"/>
      <c r="D112" s="2"/>
      <c r="E112" s="2"/>
      <c r="G112" s="2"/>
      <c r="I112" s="348"/>
    </row>
    <row r="113" spans="2:9" ht="15.95">
      <c r="B113" s="1"/>
      <c r="C113" s="2"/>
      <c r="D113" s="2"/>
      <c r="E113" s="2"/>
      <c r="G113" s="2"/>
      <c r="I113" s="348"/>
    </row>
    <row r="114" spans="2:9" ht="15.95">
      <c r="I114" s="348"/>
    </row>
    <row r="115" spans="2:9" ht="15.95">
      <c r="I115" s="348"/>
    </row>
    <row r="116" spans="2:9" ht="15.95">
      <c r="I116" s="348"/>
    </row>
    <row r="117" spans="2:9" ht="15.95">
      <c r="I117" s="348"/>
    </row>
    <row r="118" spans="2:9" ht="15.95">
      <c r="I118" s="348"/>
    </row>
    <row r="119" spans="2:9" ht="15.95">
      <c r="I119" s="348"/>
    </row>
    <row r="120" spans="2:9" ht="15.95">
      <c r="I120" s="348"/>
    </row>
    <row r="121" spans="2:9" ht="15.95">
      <c r="I121" s="348"/>
    </row>
    <row r="122" spans="2:9" ht="15.95">
      <c r="I122" s="348"/>
    </row>
    <row r="123" spans="2:9" ht="15.95">
      <c r="I123" s="348"/>
    </row>
    <row r="124" spans="2:9" ht="15.95">
      <c r="I124" s="348"/>
    </row>
    <row r="125" spans="2:9" ht="15.95">
      <c r="I125" s="348"/>
    </row>
    <row r="126" spans="2:9" ht="15.95">
      <c r="I126" s="348"/>
    </row>
    <row r="127" spans="2:9" ht="15.95">
      <c r="I127" s="348"/>
    </row>
    <row r="128" spans="2:9" ht="15.95">
      <c r="I128" s="348"/>
    </row>
    <row r="129" spans="9:9" ht="15.95">
      <c r="I129" s="348"/>
    </row>
    <row r="130" spans="9:9" ht="15.95">
      <c r="I130" s="348"/>
    </row>
    <row r="131" spans="9:9" ht="15.95">
      <c r="I131" s="349"/>
    </row>
    <row r="132" spans="9:9" ht="15.95"/>
    <row r="133" spans="9:9" ht="15.95"/>
    <row r="134" spans="9:9" ht="15.95"/>
    <row r="135" spans="9:9" ht="15.95"/>
    <row r="136" spans="9:9" ht="15.95"/>
    <row r="137" spans="9:9" ht="15.95"/>
    <row r="138" spans="9:9" ht="15.95"/>
    <row r="139" spans="9:9" ht="15.95"/>
    <row r="140" spans="9:9" ht="15.95"/>
    <row r="141" spans="9:9" ht="15.95"/>
    <row r="142" spans="9:9" ht="15.95"/>
    <row r="143" spans="9:9" ht="15.95"/>
    <row r="144" spans="9:9" ht="15.95"/>
    <row r="145" ht="15.95"/>
    <row r="146" ht="15.95"/>
    <row r="147" ht="15.95"/>
    <row r="148" ht="15.95"/>
    <row r="149" ht="15.95"/>
    <row r="150" ht="15.95"/>
    <row r="151" ht="15.95"/>
    <row r="152" ht="15.95"/>
    <row r="153" ht="15.95"/>
    <row r="154" ht="15.95"/>
    <row r="155" ht="15.95"/>
    <row r="156" ht="15.95"/>
    <row r="157" ht="15.95"/>
    <row r="158" ht="15.95"/>
    <row r="159" ht="15.95"/>
    <row r="160" ht="15.95"/>
    <row r="161" ht="15.95"/>
    <row r="162" ht="15.95"/>
    <row r="163" ht="15.95"/>
    <row r="164" ht="15.95"/>
    <row r="165" ht="15.95"/>
    <row r="166" ht="15.95"/>
  </sheetData>
  <mergeCells count="1">
    <mergeCell ref="A1:D1"/>
  </mergeCells>
  <pageMargins left="0.7" right="0.7" top="0.75" bottom="0.75" header="0.3" footer="0.3"/>
  <headerFooter>
    <oddFooter>&amp;L_x000D_&amp;1#&amp;"Aptos"&amp;10&amp;K000000 St. Jude - Confidential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772AD-5FC0-402E-BC54-A90D62DA32C2}">
  <sheetPr codeName="Sheet4"/>
  <dimension ref="A1:S384"/>
  <sheetViews>
    <sheetView topLeftCell="A178" workbookViewId="0">
      <selection activeCell="C203" sqref="C203"/>
    </sheetView>
  </sheetViews>
  <sheetFormatPr defaultColWidth="9" defaultRowHeight="15.95"/>
  <cols>
    <col min="1" max="1" width="15.375" customWidth="1"/>
    <col min="2" max="2" width="29.625" style="60" customWidth="1"/>
    <col min="3" max="3" width="28.5" customWidth="1"/>
    <col min="4" max="4" width="65.375" style="96" customWidth="1"/>
    <col min="5" max="5" width="62.5" style="32" customWidth="1"/>
    <col min="6" max="6" width="23" style="32" customWidth="1"/>
    <col min="7" max="7" width="23.625" style="32" customWidth="1"/>
    <col min="8" max="8" width="35.5" style="33" customWidth="1"/>
    <col min="9" max="9" width="35.5" style="371" customWidth="1"/>
    <col min="12" max="12" width="9" bestFit="1" customWidth="1"/>
  </cols>
  <sheetData>
    <row r="1" spans="1:19" ht="17.100000000000001">
      <c r="A1" s="849" t="s">
        <v>1032</v>
      </c>
      <c r="B1" s="849"/>
      <c r="C1" s="849"/>
      <c r="D1" s="849"/>
      <c r="E1" s="65" t="s">
        <v>1054</v>
      </c>
      <c r="F1" s="65" t="s">
        <v>1033</v>
      </c>
      <c r="G1" s="464" t="s">
        <v>1055</v>
      </c>
      <c r="H1" s="286" t="s">
        <v>1034</v>
      </c>
      <c r="I1" s="465" t="s">
        <v>1056</v>
      </c>
    </row>
    <row r="2" spans="1:19" ht="17.100000000000001">
      <c r="A2" s="466" t="s">
        <v>13</v>
      </c>
      <c r="B2" s="850"/>
      <c r="C2" s="851"/>
      <c r="D2" s="851"/>
      <c r="E2" s="468" t="s">
        <v>13</v>
      </c>
      <c r="F2" s="467" t="s">
        <v>14</v>
      </c>
      <c r="G2" s="78" t="s">
        <v>1039</v>
      </c>
      <c r="H2" s="469" t="s">
        <v>1036</v>
      </c>
      <c r="I2" s="369"/>
      <c r="J2" s="34"/>
      <c r="K2" s="19"/>
      <c r="L2" s="19"/>
      <c r="M2" s="38"/>
      <c r="N2" s="38"/>
      <c r="O2" s="38"/>
      <c r="R2" s="19"/>
      <c r="S2" s="30"/>
    </row>
    <row r="3" spans="1:19">
      <c r="A3" s="12" t="s">
        <v>1027</v>
      </c>
      <c r="B3" s="69" t="s">
        <v>116</v>
      </c>
      <c r="C3" s="470"/>
      <c r="D3" s="471"/>
      <c r="E3" s="472" t="str">
        <f>B3</f>
        <v>Endocrine Tumors</v>
      </c>
      <c r="F3" s="472" t="s">
        <v>117</v>
      </c>
      <c r="G3" s="472" t="s">
        <v>1037</v>
      </c>
      <c r="H3" s="87" t="s">
        <v>1036</v>
      </c>
      <c r="I3" s="473" t="s">
        <v>1037</v>
      </c>
      <c r="J3" s="35"/>
      <c r="K3" s="24"/>
      <c r="L3" s="24"/>
      <c r="M3" s="37"/>
      <c r="N3" s="37"/>
      <c r="O3" s="37"/>
      <c r="R3" s="24"/>
      <c r="S3" s="31"/>
    </row>
    <row r="4" spans="1:19">
      <c r="A4" s="474"/>
      <c r="B4" s="475" t="s">
        <v>1027</v>
      </c>
      <c r="C4" s="70" t="s">
        <v>118</v>
      </c>
      <c r="D4" s="476"/>
      <c r="E4" s="477" t="str">
        <f>C4</f>
        <v>Adrenal Tumors</v>
      </c>
      <c r="F4" s="478" t="s">
        <v>119</v>
      </c>
      <c r="G4" s="479" t="s">
        <v>1037</v>
      </c>
      <c r="H4" s="79" t="s">
        <v>1036</v>
      </c>
      <c r="I4" s="480" t="s">
        <v>1037</v>
      </c>
      <c r="J4" s="35"/>
      <c r="K4" s="24"/>
      <c r="L4" s="24"/>
      <c r="M4" s="37"/>
      <c r="N4" s="37"/>
      <c r="O4" s="37"/>
      <c r="R4" s="24"/>
      <c r="S4" s="28"/>
    </row>
    <row r="5" spans="1:19">
      <c r="A5" s="474"/>
      <c r="B5" s="481"/>
      <c r="C5" s="482" t="s">
        <v>1027</v>
      </c>
      <c r="D5" s="483" t="s">
        <v>120</v>
      </c>
      <c r="E5" s="484" t="str">
        <f>D5</f>
        <v>Adrenal Cortical Tumors</v>
      </c>
      <c r="F5" s="478" t="s">
        <v>121</v>
      </c>
      <c r="G5" s="485" t="s">
        <v>1039</v>
      </c>
      <c r="H5" s="486" t="s">
        <v>1057</v>
      </c>
      <c r="I5" s="480" t="s">
        <v>1039</v>
      </c>
      <c r="K5" s="24"/>
      <c r="L5" s="24"/>
      <c r="N5" s="37"/>
      <c r="O5" s="37"/>
      <c r="R5" s="24"/>
      <c r="S5" s="31"/>
    </row>
    <row r="6" spans="1:19">
      <c r="A6" s="474"/>
      <c r="B6" s="481"/>
      <c r="C6" s="482" t="s">
        <v>1027</v>
      </c>
      <c r="D6" s="483" t="s">
        <v>123</v>
      </c>
      <c r="E6" s="484" t="str">
        <f t="shared" ref="E6:E8" si="0">D6</f>
        <v>Adrenal Cortical Adenoma</v>
      </c>
      <c r="F6" s="485" t="s">
        <v>124</v>
      </c>
      <c r="G6" s="485" t="s">
        <v>1039</v>
      </c>
      <c r="H6" s="486" t="s">
        <v>1057</v>
      </c>
      <c r="I6" s="480" t="s">
        <v>1058</v>
      </c>
      <c r="J6" s="35"/>
      <c r="K6" s="24"/>
      <c r="L6" s="24"/>
      <c r="M6" s="39"/>
      <c r="N6" s="40"/>
      <c r="O6" s="37"/>
      <c r="R6" s="24"/>
      <c r="S6" s="31"/>
    </row>
    <row r="7" spans="1:19">
      <c r="A7" s="474"/>
      <c r="B7" s="481"/>
      <c r="C7" s="482" t="s">
        <v>1027</v>
      </c>
      <c r="D7" s="483" t="s">
        <v>125</v>
      </c>
      <c r="E7" s="484" t="str">
        <f t="shared" si="0"/>
        <v>Adrenal Cortical Carcinoma</v>
      </c>
      <c r="F7" s="485" t="s">
        <v>126</v>
      </c>
      <c r="G7" s="485" t="s">
        <v>1039</v>
      </c>
      <c r="H7" s="486" t="s">
        <v>1057</v>
      </c>
      <c r="I7" s="480" t="s">
        <v>1058</v>
      </c>
      <c r="J7" s="35"/>
      <c r="K7" s="24"/>
      <c r="L7" s="24"/>
      <c r="M7" s="39"/>
      <c r="N7" s="40"/>
      <c r="O7" s="37"/>
      <c r="R7" s="24"/>
      <c r="S7" s="31"/>
    </row>
    <row r="8" spans="1:19">
      <c r="A8" s="474"/>
      <c r="B8" s="481"/>
      <c r="C8" s="482" t="s">
        <v>1027</v>
      </c>
      <c r="D8" s="487" t="s">
        <v>627</v>
      </c>
      <c r="E8" s="484" t="str">
        <f t="shared" si="0"/>
        <v>Adrenal Cortical Tumor, Uncertain Malignant Potential</v>
      </c>
      <c r="F8" s="485" t="s">
        <v>628</v>
      </c>
      <c r="G8" s="485" t="s">
        <v>1039</v>
      </c>
      <c r="H8" s="486" t="s">
        <v>1057</v>
      </c>
      <c r="I8" s="480" t="s">
        <v>1039</v>
      </c>
      <c r="J8" s="35"/>
      <c r="K8" s="24"/>
      <c r="L8" s="24"/>
      <c r="M8" s="39"/>
      <c r="N8" s="40"/>
      <c r="O8" s="37"/>
      <c r="R8" s="24"/>
      <c r="S8" s="31"/>
    </row>
    <row r="9" spans="1:19">
      <c r="A9" s="474"/>
      <c r="B9" s="488" t="s">
        <v>1027</v>
      </c>
      <c r="C9" s="71" t="s">
        <v>629</v>
      </c>
      <c r="D9" s="489"/>
      <c r="E9" s="490" t="str">
        <f>C9</f>
        <v>Thyroid Tumors</v>
      </c>
      <c r="F9" s="478" t="s">
        <v>630</v>
      </c>
      <c r="G9" s="478" t="s">
        <v>1037</v>
      </c>
      <c r="H9" s="80" t="s">
        <v>1036</v>
      </c>
      <c r="I9" s="480" t="s">
        <v>1037</v>
      </c>
      <c r="J9" s="35"/>
      <c r="K9" s="24"/>
      <c r="L9" s="24"/>
      <c r="M9" s="39"/>
      <c r="N9" s="40"/>
      <c r="O9" s="37"/>
      <c r="R9" s="24"/>
      <c r="S9" s="31"/>
    </row>
    <row r="10" spans="1:19">
      <c r="A10" s="474"/>
      <c r="B10" s="491"/>
      <c r="C10" s="492" t="s">
        <v>1027</v>
      </c>
      <c r="D10" s="493" t="s">
        <v>631</v>
      </c>
      <c r="E10" s="490" t="str">
        <f>D10</f>
        <v>Thyroid Follicular Nodular Disease</v>
      </c>
      <c r="F10" s="478" t="s">
        <v>632</v>
      </c>
      <c r="G10" s="478" t="s">
        <v>1037</v>
      </c>
      <c r="H10" s="494" t="s">
        <v>1057</v>
      </c>
      <c r="I10" s="480" t="s">
        <v>1037</v>
      </c>
      <c r="J10" s="35"/>
      <c r="K10" s="24"/>
      <c r="L10" s="24"/>
      <c r="M10" s="39"/>
      <c r="N10" s="41"/>
      <c r="O10" s="37"/>
      <c r="R10" s="24"/>
      <c r="S10" s="31"/>
    </row>
    <row r="11" spans="1:19">
      <c r="A11" s="474"/>
      <c r="B11" s="481"/>
      <c r="C11" s="482" t="s">
        <v>1027</v>
      </c>
      <c r="D11" s="483" t="s">
        <v>634</v>
      </c>
      <c r="E11" s="484" t="str">
        <f t="shared" ref="E11:E20" si="1">D11</f>
        <v>Follicular Thyroid Adenoma</v>
      </c>
      <c r="F11" s="485" t="s">
        <v>635</v>
      </c>
      <c r="G11" s="485" t="s">
        <v>1037</v>
      </c>
      <c r="H11" s="486" t="s">
        <v>1057</v>
      </c>
      <c r="I11" s="480" t="s">
        <v>1037</v>
      </c>
      <c r="J11" s="35"/>
      <c r="K11" s="24"/>
      <c r="L11" s="24"/>
      <c r="N11" s="37"/>
      <c r="O11" s="37"/>
      <c r="R11" s="24"/>
      <c r="S11" s="31"/>
    </row>
    <row r="12" spans="1:19">
      <c r="A12" s="474"/>
      <c r="B12" s="481"/>
      <c r="C12" s="482" t="s">
        <v>1027</v>
      </c>
      <c r="D12" s="483" t="s">
        <v>636</v>
      </c>
      <c r="E12" s="484" t="str">
        <f t="shared" si="1"/>
        <v>Follicular Thyroid, NOS</v>
      </c>
      <c r="F12" s="485" t="s">
        <v>637</v>
      </c>
      <c r="G12" s="485" t="s">
        <v>1037</v>
      </c>
      <c r="H12" s="486" t="s">
        <v>1057</v>
      </c>
      <c r="I12" s="480" t="s">
        <v>1039</v>
      </c>
      <c r="J12" s="35"/>
      <c r="K12" s="24"/>
      <c r="L12" s="24"/>
      <c r="M12" s="39"/>
      <c r="N12" s="40"/>
      <c r="O12" s="42"/>
      <c r="R12" s="24"/>
      <c r="S12" s="31"/>
    </row>
    <row r="13" spans="1:19">
      <c r="A13" s="474"/>
      <c r="B13" s="481"/>
      <c r="C13" s="482" t="s">
        <v>1027</v>
      </c>
      <c r="D13" s="487" t="s">
        <v>638</v>
      </c>
      <c r="E13" s="484" t="str">
        <f t="shared" si="1"/>
        <v>Hurthle Cell Thyroid Cancer</v>
      </c>
      <c r="F13" s="485" t="s">
        <v>639</v>
      </c>
      <c r="G13" s="485" t="s">
        <v>1039</v>
      </c>
      <c r="H13" s="486" t="s">
        <v>1057</v>
      </c>
      <c r="I13" s="480" t="s">
        <v>1039</v>
      </c>
      <c r="J13" s="35"/>
      <c r="K13" s="24"/>
      <c r="L13" s="24"/>
      <c r="M13" s="39"/>
      <c r="N13" s="40"/>
      <c r="O13" s="37"/>
      <c r="R13" s="24"/>
      <c r="S13" s="31"/>
    </row>
    <row r="14" spans="1:19">
      <c r="A14" s="474"/>
      <c r="B14" s="481"/>
      <c r="C14" s="482" t="s">
        <v>1027</v>
      </c>
      <c r="D14" s="487" t="s">
        <v>640</v>
      </c>
      <c r="E14" s="484" t="str">
        <f t="shared" si="1"/>
        <v>Medullary Thyroid Carcinoma</v>
      </c>
      <c r="F14" s="485" t="s">
        <v>641</v>
      </c>
      <c r="G14" s="485" t="s">
        <v>1037</v>
      </c>
      <c r="H14" s="486" t="s">
        <v>1057</v>
      </c>
      <c r="I14" s="480" t="s">
        <v>1037</v>
      </c>
      <c r="J14" s="35"/>
      <c r="K14" s="24"/>
      <c r="L14" s="24"/>
      <c r="M14" s="39"/>
      <c r="N14" s="40"/>
      <c r="O14" s="42"/>
      <c r="R14" s="24"/>
      <c r="S14" s="28"/>
    </row>
    <row r="15" spans="1:19">
      <c r="A15" s="474"/>
      <c r="B15" s="481"/>
      <c r="C15" s="482" t="s">
        <v>1027</v>
      </c>
      <c r="D15" s="487" t="s">
        <v>642</v>
      </c>
      <c r="E15" s="484" t="str">
        <f t="shared" si="1"/>
        <v>Papillary Thyroid Carcinoma</v>
      </c>
      <c r="F15" s="485" t="s">
        <v>643</v>
      </c>
      <c r="G15" s="485" t="s">
        <v>1037</v>
      </c>
      <c r="H15" s="486" t="s">
        <v>1057</v>
      </c>
      <c r="I15" s="480" t="s">
        <v>1058</v>
      </c>
      <c r="J15" s="35"/>
      <c r="K15" s="24"/>
      <c r="L15" s="24"/>
      <c r="M15" s="39"/>
      <c r="N15" s="41"/>
      <c r="O15" s="37"/>
      <c r="R15" s="24"/>
      <c r="S15" s="31"/>
    </row>
    <row r="16" spans="1:19">
      <c r="A16" s="474"/>
      <c r="B16" s="481"/>
      <c r="C16" s="482" t="s">
        <v>1027</v>
      </c>
      <c r="D16" s="487" t="s">
        <v>644</v>
      </c>
      <c r="E16" s="484" t="str">
        <f t="shared" si="1"/>
        <v>Non-invasive Follicular Thyroid Neoplasm with Papillary-like Nuclear Features</v>
      </c>
      <c r="F16" s="485" t="s">
        <v>645</v>
      </c>
      <c r="G16" s="485" t="s">
        <v>1037</v>
      </c>
      <c r="H16" s="486" t="s">
        <v>1057</v>
      </c>
      <c r="I16" s="480" t="s">
        <v>1058</v>
      </c>
      <c r="J16" s="35"/>
      <c r="K16" s="24"/>
      <c r="L16" s="24"/>
      <c r="M16" s="39"/>
      <c r="N16" s="42"/>
      <c r="O16" s="42"/>
      <c r="R16" s="24"/>
      <c r="S16" s="31"/>
    </row>
    <row r="17" spans="1:19">
      <c r="A17" s="474"/>
      <c r="B17" s="481"/>
      <c r="C17" s="482" t="s">
        <v>1027</v>
      </c>
      <c r="D17" s="487" t="s">
        <v>646</v>
      </c>
      <c r="E17" s="484" t="str">
        <f t="shared" si="1"/>
        <v>Oncocytic Adenoma of the Thyroid Gland</v>
      </c>
      <c r="F17" s="485" t="s">
        <v>647</v>
      </c>
      <c r="G17" s="485" t="s">
        <v>1037</v>
      </c>
      <c r="H17" s="486" t="s">
        <v>1057</v>
      </c>
      <c r="I17" s="480" t="s">
        <v>1037</v>
      </c>
      <c r="J17" s="35"/>
      <c r="K17" s="24"/>
      <c r="L17" s="24"/>
      <c r="M17" s="39"/>
      <c r="N17" s="42"/>
      <c r="O17" s="37"/>
      <c r="R17" s="24"/>
      <c r="S17" s="28"/>
    </row>
    <row r="18" spans="1:19">
      <c r="A18" s="474"/>
      <c r="B18" s="481"/>
      <c r="C18" s="482" t="s">
        <v>1027</v>
      </c>
      <c r="D18" s="487" t="s">
        <v>648</v>
      </c>
      <c r="E18" s="484" t="str">
        <f t="shared" si="1"/>
        <v>Poorly Differentiated Thyroid Tumor</v>
      </c>
      <c r="F18" s="485" t="s">
        <v>649</v>
      </c>
      <c r="G18" s="485" t="s">
        <v>1037</v>
      </c>
      <c r="H18" s="486" t="s">
        <v>1057</v>
      </c>
      <c r="I18" s="480" t="s">
        <v>1039</v>
      </c>
      <c r="J18" s="35"/>
      <c r="K18" s="24"/>
      <c r="L18" s="24"/>
      <c r="M18" s="39"/>
      <c r="N18" s="40"/>
      <c r="O18" s="37"/>
      <c r="R18" s="24"/>
      <c r="S18" s="31"/>
    </row>
    <row r="19" spans="1:19">
      <c r="A19" s="474"/>
      <c r="B19" s="481"/>
      <c r="C19" s="482" t="s">
        <v>1027</v>
      </c>
      <c r="D19" s="487" t="s">
        <v>650</v>
      </c>
      <c r="E19" s="484" t="str">
        <f t="shared" si="1"/>
        <v>Spindle Epithelial Tumor with Thymus-like Elements</v>
      </c>
      <c r="F19" s="485" t="s">
        <v>651</v>
      </c>
      <c r="G19" s="485" t="s">
        <v>1039</v>
      </c>
      <c r="H19" s="486" t="s">
        <v>1057</v>
      </c>
      <c r="I19" s="480" t="s">
        <v>1058</v>
      </c>
      <c r="J19" s="35"/>
      <c r="K19" s="24"/>
      <c r="L19" s="24"/>
      <c r="M19" s="39"/>
      <c r="N19" s="42"/>
      <c r="O19" s="42"/>
      <c r="R19" s="24"/>
      <c r="S19" s="31"/>
    </row>
    <row r="20" spans="1:19">
      <c r="A20" s="474"/>
      <c r="B20" s="481"/>
      <c r="C20" s="482" t="s">
        <v>1027</v>
      </c>
      <c r="D20" s="487" t="s">
        <v>652</v>
      </c>
      <c r="E20" s="484" t="str">
        <f t="shared" si="1"/>
        <v>Thyroid Hyperplastic Nodule</v>
      </c>
      <c r="F20" s="485" t="s">
        <v>653</v>
      </c>
      <c r="G20" s="485" t="s">
        <v>1039</v>
      </c>
      <c r="H20" s="486" t="s">
        <v>1057</v>
      </c>
      <c r="I20" s="480" t="s">
        <v>1039</v>
      </c>
      <c r="J20" s="35"/>
      <c r="K20" s="24"/>
      <c r="L20" s="24"/>
      <c r="M20" s="39"/>
      <c r="N20" s="42"/>
      <c r="O20" s="37"/>
      <c r="R20" s="24"/>
      <c r="S20" s="31"/>
    </row>
    <row r="21" spans="1:19" ht="17.100000000000001">
      <c r="A21" s="474"/>
      <c r="B21" s="481"/>
      <c r="C21" s="482" t="s">
        <v>1027</v>
      </c>
      <c r="D21" s="495" t="s">
        <v>654</v>
      </c>
      <c r="E21" s="484" t="s">
        <v>654</v>
      </c>
      <c r="F21" s="485" t="s">
        <v>655</v>
      </c>
      <c r="G21" s="485" t="s">
        <v>1039</v>
      </c>
      <c r="H21" s="486" t="s">
        <v>1057</v>
      </c>
      <c r="I21" s="480" t="s">
        <v>1039</v>
      </c>
      <c r="J21" s="35"/>
      <c r="K21" s="24"/>
      <c r="L21" s="24"/>
      <c r="M21" s="39"/>
      <c r="N21" s="42"/>
      <c r="O21" s="37"/>
      <c r="R21" s="24"/>
      <c r="S21" s="28"/>
    </row>
    <row r="22" spans="1:19">
      <c r="A22" s="12"/>
      <c r="B22" s="475" t="s">
        <v>1027</v>
      </c>
      <c r="C22" s="70" t="s">
        <v>656</v>
      </c>
      <c r="D22" s="496"/>
      <c r="E22" s="479" t="str">
        <f>C22</f>
        <v>Adrenal Medulla and Extra-adrenal Paraganglia Tumors</v>
      </c>
      <c r="F22" s="479" t="s">
        <v>657</v>
      </c>
      <c r="G22" s="479" t="s">
        <v>1037</v>
      </c>
      <c r="H22" s="731" t="s">
        <v>1036</v>
      </c>
      <c r="I22" s="732" t="s">
        <v>1037</v>
      </c>
      <c r="J22" s="35"/>
      <c r="K22" s="24"/>
      <c r="L22" s="24"/>
      <c r="M22" s="39"/>
      <c r="N22" s="40"/>
      <c r="O22" s="42"/>
      <c r="R22" s="24"/>
      <c r="S22" s="31"/>
    </row>
    <row r="23" spans="1:19">
      <c r="A23" s="474"/>
      <c r="B23" s="497"/>
      <c r="C23" s="482" t="s">
        <v>1027</v>
      </c>
      <c r="D23" s="483" t="s">
        <v>658</v>
      </c>
      <c r="E23" s="484" t="str">
        <f>D23</f>
        <v>Pheochromocytoma</v>
      </c>
      <c r="F23" s="485" t="s">
        <v>659</v>
      </c>
      <c r="G23" s="485" t="s">
        <v>1039</v>
      </c>
      <c r="H23" s="486" t="s">
        <v>1057</v>
      </c>
      <c r="I23" s="480" t="s">
        <v>1039</v>
      </c>
      <c r="J23" s="35"/>
      <c r="K23" s="24"/>
      <c r="L23" s="24"/>
      <c r="M23" s="39"/>
      <c r="N23" s="42"/>
      <c r="O23" s="37"/>
      <c r="R23" s="24"/>
      <c r="S23" s="28"/>
    </row>
    <row r="24" spans="1:19">
      <c r="A24" s="498"/>
      <c r="B24" s="499"/>
      <c r="C24" s="500" t="s">
        <v>1027</v>
      </c>
      <c r="D24" s="378" t="s">
        <v>661</v>
      </c>
      <c r="E24" s="72" t="s">
        <v>661</v>
      </c>
      <c r="F24" s="485" t="s">
        <v>662</v>
      </c>
      <c r="G24" s="485" t="s">
        <v>1039</v>
      </c>
      <c r="H24" s="501" t="s">
        <v>1057</v>
      </c>
      <c r="I24" s="480" t="s">
        <v>1037</v>
      </c>
      <c r="J24" s="35"/>
      <c r="K24" s="24"/>
      <c r="L24" s="24"/>
      <c r="M24" s="39"/>
      <c r="N24" s="42"/>
      <c r="O24" s="37"/>
      <c r="R24" s="24"/>
      <c r="S24" s="28"/>
    </row>
    <row r="25" spans="1:19">
      <c r="A25" s="12" t="s">
        <v>1027</v>
      </c>
      <c r="B25" s="98" t="s">
        <v>43</v>
      </c>
      <c r="C25" s="99"/>
      <c r="D25" s="502"/>
      <c r="E25" s="503" t="str">
        <f>B25</f>
        <v>Peripheral Neuroblastic Tumors</v>
      </c>
      <c r="F25" s="503" t="s">
        <v>44</v>
      </c>
      <c r="G25" s="504" t="s">
        <v>1037</v>
      </c>
      <c r="H25" s="97" t="s">
        <v>1036</v>
      </c>
      <c r="I25" s="473" t="s">
        <v>1037</v>
      </c>
      <c r="J25" s="35"/>
      <c r="K25" s="24"/>
      <c r="L25" s="24"/>
      <c r="M25" s="39"/>
      <c r="N25" s="42"/>
      <c r="O25" s="37"/>
      <c r="R25" s="24"/>
      <c r="S25" s="31"/>
    </row>
    <row r="26" spans="1:19">
      <c r="A26" s="474"/>
      <c r="B26" s="488" t="s">
        <v>1027</v>
      </c>
      <c r="C26" s="505" t="s">
        <v>663</v>
      </c>
      <c r="D26" s="506"/>
      <c r="E26" s="507" t="str">
        <f>C26</f>
        <v>Ganglioneuroblastoma, intermixed</v>
      </c>
      <c r="F26" s="478" t="s">
        <v>664</v>
      </c>
      <c r="G26" s="508" t="s">
        <v>1039</v>
      </c>
      <c r="H26" s="509" t="s">
        <v>1057</v>
      </c>
      <c r="I26" s="480" t="s">
        <v>1037</v>
      </c>
      <c r="J26" s="35"/>
      <c r="K26" s="24"/>
      <c r="L26" s="24"/>
      <c r="M26" s="39"/>
      <c r="N26" s="42"/>
      <c r="O26" s="37"/>
      <c r="R26" s="24"/>
      <c r="S26" s="31"/>
    </row>
    <row r="27" spans="1:19">
      <c r="A27" s="498"/>
      <c r="B27" s="497" t="s">
        <v>1027</v>
      </c>
      <c r="C27" s="510" t="s">
        <v>666</v>
      </c>
      <c r="D27" s="509"/>
      <c r="E27" s="511" t="str">
        <f>C27</f>
        <v>Ganglioneuroma</v>
      </c>
      <c r="F27" s="485" t="s">
        <v>667</v>
      </c>
      <c r="G27" s="512" t="s">
        <v>1039</v>
      </c>
      <c r="H27" s="509" t="s">
        <v>1057</v>
      </c>
      <c r="I27" s="480" t="s">
        <v>1037</v>
      </c>
      <c r="J27" s="35"/>
      <c r="K27" s="24"/>
      <c r="L27" s="24"/>
      <c r="M27" s="43"/>
      <c r="N27" s="41"/>
      <c r="O27" s="41"/>
      <c r="R27" s="24"/>
      <c r="S27" s="31"/>
    </row>
    <row r="28" spans="1:19">
      <c r="A28" s="498"/>
      <c r="B28" s="513" t="s">
        <v>1027</v>
      </c>
      <c r="C28" s="514" t="s">
        <v>41</v>
      </c>
      <c r="D28" s="515"/>
      <c r="E28" s="516" t="s">
        <v>41</v>
      </c>
      <c r="F28" s="517" t="s">
        <v>42</v>
      </c>
      <c r="G28" s="517" t="s">
        <v>1039</v>
      </c>
      <c r="H28" s="733" t="s">
        <v>41</v>
      </c>
      <c r="I28" s="734" t="s">
        <v>1037</v>
      </c>
      <c r="J28" s="35"/>
      <c r="K28" s="24"/>
      <c r="L28" s="24"/>
      <c r="N28" s="37"/>
      <c r="O28" s="37"/>
      <c r="R28" s="24"/>
      <c r="S28" s="31"/>
    </row>
    <row r="29" spans="1:19">
      <c r="A29" s="12" t="s">
        <v>1027</v>
      </c>
      <c r="B29" s="379" t="s">
        <v>46</v>
      </c>
      <c r="C29" s="519"/>
      <c r="D29" s="520"/>
      <c r="E29" s="521" t="str">
        <f>B29</f>
        <v>Renal Tumors</v>
      </c>
      <c r="F29" s="521" t="s">
        <v>47</v>
      </c>
      <c r="G29" s="522" t="s">
        <v>1037</v>
      </c>
      <c r="H29" s="81" t="s">
        <v>1036</v>
      </c>
      <c r="I29" s="523" t="s">
        <v>1037</v>
      </c>
      <c r="J29" s="35"/>
      <c r="K29" s="24"/>
      <c r="L29" s="24"/>
      <c r="M29" s="39"/>
      <c r="N29" s="42"/>
      <c r="O29" s="37"/>
      <c r="R29" s="24"/>
      <c r="S29" s="28"/>
    </row>
    <row r="30" spans="1:19">
      <c r="A30" s="474"/>
      <c r="B30" s="524" t="s">
        <v>1027</v>
      </c>
      <c r="C30" s="525" t="s">
        <v>53</v>
      </c>
      <c r="D30" s="526"/>
      <c r="E30" s="527" t="str">
        <f>C30</f>
        <v>Wilms Tumor</v>
      </c>
      <c r="F30" s="527" t="s">
        <v>54</v>
      </c>
      <c r="G30" s="527" t="s">
        <v>1039</v>
      </c>
      <c r="H30" s="528" t="s">
        <v>46</v>
      </c>
      <c r="I30" s="529" t="s">
        <v>1058</v>
      </c>
      <c r="J30" s="35"/>
      <c r="K30" s="24"/>
      <c r="L30" s="24"/>
      <c r="N30" s="37"/>
      <c r="O30" s="37"/>
      <c r="R30" s="24"/>
      <c r="S30" s="31"/>
    </row>
    <row r="31" spans="1:19">
      <c r="A31" s="474"/>
      <c r="B31" s="524" t="s">
        <v>1027</v>
      </c>
      <c r="C31" s="525" t="s">
        <v>1059</v>
      </c>
      <c r="D31" s="526"/>
      <c r="E31" s="527" t="str">
        <f>C31</f>
        <v>Nephroblastic Process</v>
      </c>
      <c r="F31" s="527" t="s">
        <v>57</v>
      </c>
      <c r="G31" s="527" t="s">
        <v>1037</v>
      </c>
      <c r="H31" s="530" t="s">
        <v>46</v>
      </c>
      <c r="I31" s="529" t="s">
        <v>1039</v>
      </c>
      <c r="J31" s="35"/>
      <c r="K31" s="24"/>
      <c r="L31" s="24"/>
      <c r="M31" s="39"/>
      <c r="N31" s="42"/>
      <c r="O31" s="37"/>
      <c r="R31" s="24"/>
      <c r="S31" s="31"/>
    </row>
    <row r="32" spans="1:19">
      <c r="A32" s="474"/>
      <c r="B32" s="524" t="s">
        <v>1027</v>
      </c>
      <c r="C32" s="525" t="s">
        <v>59</v>
      </c>
      <c r="D32" s="526"/>
      <c r="E32" s="527" t="str">
        <f t="shared" ref="E32:E45" si="2">C32</f>
        <v>Pediatric Cystic Nephroma</v>
      </c>
      <c r="F32" s="527" t="s">
        <v>60</v>
      </c>
      <c r="G32" s="527" t="s">
        <v>1037</v>
      </c>
      <c r="H32" s="530" t="s">
        <v>46</v>
      </c>
      <c r="I32" s="531" t="s">
        <v>1037</v>
      </c>
      <c r="J32" s="35"/>
      <c r="K32" s="24"/>
      <c r="L32" s="24"/>
      <c r="M32" s="39"/>
      <c r="N32" s="42"/>
      <c r="O32" s="37"/>
      <c r="R32" s="24"/>
      <c r="S32" s="31"/>
    </row>
    <row r="33" spans="1:19">
      <c r="A33" s="474"/>
      <c r="B33" s="524" t="s">
        <v>1027</v>
      </c>
      <c r="C33" s="525" t="s">
        <v>61</v>
      </c>
      <c r="D33" s="526"/>
      <c r="E33" s="527" t="str">
        <f t="shared" si="2"/>
        <v>Chromophobe Renal Cell Carcinoma</v>
      </c>
      <c r="F33" s="527" t="s">
        <v>62</v>
      </c>
      <c r="G33" s="527" t="s">
        <v>1039</v>
      </c>
      <c r="H33" s="530" t="s">
        <v>46</v>
      </c>
      <c r="I33" s="531" t="s">
        <v>1039</v>
      </c>
      <c r="J33" s="35"/>
      <c r="K33" s="24"/>
      <c r="L33" s="24"/>
      <c r="M33" s="39"/>
      <c r="N33" s="42"/>
      <c r="O33" s="37"/>
      <c r="R33" s="24"/>
      <c r="S33" s="31"/>
    </row>
    <row r="34" spans="1:19">
      <c r="A34" s="474"/>
      <c r="B34" s="524" t="s">
        <v>1027</v>
      </c>
      <c r="C34" s="525" t="s">
        <v>63</v>
      </c>
      <c r="D34" s="526"/>
      <c r="E34" s="527" t="str">
        <f t="shared" si="2"/>
        <v>Clear Cell Sarcoma of the Kidney</v>
      </c>
      <c r="F34" s="527" t="s">
        <v>64</v>
      </c>
      <c r="G34" s="527" t="s">
        <v>1039</v>
      </c>
      <c r="H34" s="530" t="s">
        <v>46</v>
      </c>
      <c r="I34" s="531" t="s">
        <v>1037</v>
      </c>
      <c r="J34" s="35"/>
      <c r="K34" s="24"/>
      <c r="L34" s="24"/>
      <c r="M34" s="44"/>
      <c r="N34" s="24"/>
      <c r="O34" s="37"/>
      <c r="R34" s="24"/>
      <c r="S34" s="31"/>
    </row>
    <row r="35" spans="1:19">
      <c r="A35" s="474"/>
      <c r="B35" s="524" t="s">
        <v>1027</v>
      </c>
      <c r="C35" s="525" t="s">
        <v>65</v>
      </c>
      <c r="D35" s="526"/>
      <c r="E35" s="527" t="str">
        <f t="shared" si="2"/>
        <v>Mesoblastic Nephroma</v>
      </c>
      <c r="F35" s="527" t="s">
        <v>66</v>
      </c>
      <c r="G35" s="527" t="s">
        <v>1037</v>
      </c>
      <c r="H35" s="530" t="s">
        <v>46</v>
      </c>
      <c r="I35" s="531" t="s">
        <v>1037</v>
      </c>
      <c r="J35" s="35"/>
      <c r="K35" s="24"/>
      <c r="L35" s="24"/>
      <c r="N35" s="22"/>
      <c r="O35" s="42"/>
      <c r="R35" s="24"/>
      <c r="S35" s="31"/>
    </row>
    <row r="36" spans="1:19">
      <c r="A36" s="474"/>
      <c r="B36" s="524" t="s">
        <v>1027</v>
      </c>
      <c r="C36" s="525" t="s">
        <v>67</v>
      </c>
      <c r="D36" s="526"/>
      <c r="E36" s="527" t="str">
        <f t="shared" si="2"/>
        <v>Eosinophilic Solid and Cystic Renal Cell Carcinoma</v>
      </c>
      <c r="F36" s="527" t="s">
        <v>68</v>
      </c>
      <c r="G36" s="527" t="s">
        <v>1039</v>
      </c>
      <c r="H36" s="530" t="s">
        <v>46</v>
      </c>
      <c r="I36" s="531" t="s">
        <v>1037</v>
      </c>
      <c r="J36" s="35"/>
      <c r="K36" s="24"/>
      <c r="L36" s="24"/>
      <c r="M36" s="37"/>
      <c r="N36" s="37"/>
      <c r="O36" s="37"/>
      <c r="R36" s="24"/>
      <c r="S36" s="31"/>
    </row>
    <row r="37" spans="1:19">
      <c r="A37" s="474"/>
      <c r="B37" s="524" t="s">
        <v>1027</v>
      </c>
      <c r="C37" s="525" t="s">
        <v>69</v>
      </c>
      <c r="D37" s="526"/>
      <c r="E37" s="527" t="str">
        <f t="shared" si="2"/>
        <v>Juvenile Xanthogranuloma</v>
      </c>
      <c r="F37" s="527" t="s">
        <v>70</v>
      </c>
      <c r="G37" s="527" t="s">
        <v>1039</v>
      </c>
      <c r="H37" s="530" t="s">
        <v>46</v>
      </c>
      <c r="I37" s="531" t="s">
        <v>1037</v>
      </c>
      <c r="J37" s="35"/>
      <c r="K37" s="24"/>
      <c r="L37" s="24"/>
      <c r="N37" s="42"/>
      <c r="O37" s="42"/>
      <c r="R37" s="24"/>
      <c r="S37" s="31"/>
    </row>
    <row r="38" spans="1:19">
      <c r="A38" s="474"/>
      <c r="B38" s="524" t="s">
        <v>1027</v>
      </c>
      <c r="C38" s="525" t="s">
        <v>1060</v>
      </c>
      <c r="D38" s="526"/>
      <c r="E38" s="527" t="str">
        <f>C38</f>
        <v>Juxtaglomerular Cell Tumor</v>
      </c>
      <c r="F38" s="527" t="s">
        <v>669</v>
      </c>
      <c r="G38" s="527" t="s">
        <v>1039</v>
      </c>
      <c r="H38" s="530" t="s">
        <v>46</v>
      </c>
      <c r="I38" s="531" t="s">
        <v>1039</v>
      </c>
      <c r="J38" s="35"/>
      <c r="K38" s="24"/>
      <c r="L38" s="24"/>
      <c r="N38" s="42"/>
      <c r="O38" s="42"/>
      <c r="R38" s="24"/>
      <c r="S38" s="31"/>
    </row>
    <row r="39" spans="1:19">
      <c r="A39" s="474"/>
      <c r="B39" s="524" t="s">
        <v>1027</v>
      </c>
      <c r="C39" s="525" t="s">
        <v>670</v>
      </c>
      <c r="D39" s="526"/>
      <c r="E39" s="527" t="str">
        <f t="shared" si="2"/>
        <v>Oncocytoma of the Kidney</v>
      </c>
      <c r="F39" s="527" t="s">
        <v>671</v>
      </c>
      <c r="G39" s="527" t="s">
        <v>1037</v>
      </c>
      <c r="H39" s="530" t="s">
        <v>46</v>
      </c>
      <c r="I39" s="531" t="s">
        <v>1037</v>
      </c>
      <c r="J39" s="35"/>
      <c r="K39" s="24"/>
      <c r="L39" s="24"/>
      <c r="N39" s="42"/>
      <c r="O39" s="42"/>
      <c r="R39" s="24"/>
      <c r="S39" s="31"/>
    </row>
    <row r="40" spans="1:19">
      <c r="A40" s="474"/>
      <c r="B40" s="524" t="s">
        <v>1027</v>
      </c>
      <c r="C40" s="525" t="s">
        <v>683</v>
      </c>
      <c r="D40" s="526"/>
      <c r="E40" s="527" t="str">
        <f t="shared" si="2"/>
        <v>Metanephric Adenofibroma</v>
      </c>
      <c r="F40" s="527" t="s">
        <v>684</v>
      </c>
      <c r="G40" s="527" t="s">
        <v>1039</v>
      </c>
      <c r="H40" s="530" t="s">
        <v>46</v>
      </c>
      <c r="I40" s="531" t="s">
        <v>1037</v>
      </c>
      <c r="J40" s="35"/>
      <c r="K40" s="24"/>
      <c r="L40" s="24"/>
      <c r="N40" s="42"/>
      <c r="O40" s="37"/>
      <c r="R40" s="24"/>
      <c r="S40" s="31"/>
    </row>
    <row r="41" spans="1:19">
      <c r="A41" s="474"/>
      <c r="B41" s="524" t="s">
        <v>1027</v>
      </c>
      <c r="C41" s="525" t="s">
        <v>71</v>
      </c>
      <c r="D41" s="526"/>
      <c r="E41" s="527" t="str">
        <f t="shared" si="2"/>
        <v>Nephrogenic Rest</v>
      </c>
      <c r="F41" s="527" t="s">
        <v>72</v>
      </c>
      <c r="G41" s="527" t="s">
        <v>1039</v>
      </c>
      <c r="H41" s="530" t="s">
        <v>46</v>
      </c>
      <c r="I41" s="531" t="s">
        <v>1037</v>
      </c>
      <c r="J41" s="35"/>
      <c r="K41" s="24"/>
      <c r="L41" s="24"/>
      <c r="N41" s="42"/>
      <c r="O41" s="37"/>
      <c r="R41" s="24"/>
      <c r="S41" s="31"/>
    </row>
    <row r="42" spans="1:19">
      <c r="A42" s="474"/>
      <c r="B42" s="524" t="s">
        <v>1027</v>
      </c>
      <c r="C42" s="525" t="s">
        <v>73</v>
      </c>
      <c r="D42" s="526"/>
      <c r="E42" s="527" t="str">
        <f t="shared" si="2"/>
        <v>Papillary Renal Cell Carcinoma</v>
      </c>
      <c r="F42" s="527" t="s">
        <v>74</v>
      </c>
      <c r="G42" s="527" t="s">
        <v>1039</v>
      </c>
      <c r="H42" s="530" t="s">
        <v>46</v>
      </c>
      <c r="I42" s="531" t="s">
        <v>1039</v>
      </c>
      <c r="J42" s="35"/>
      <c r="K42" s="24"/>
      <c r="L42" s="24"/>
      <c r="N42" s="42"/>
      <c r="O42" s="37"/>
      <c r="R42" s="24"/>
      <c r="S42" s="28"/>
    </row>
    <row r="43" spans="1:19">
      <c r="A43" s="474"/>
      <c r="B43" s="524" t="s">
        <v>1027</v>
      </c>
      <c r="C43" s="525" t="s">
        <v>75</v>
      </c>
      <c r="D43" s="526"/>
      <c r="E43" s="527" t="str">
        <f t="shared" si="2"/>
        <v>Angiomyolipoma</v>
      </c>
      <c r="F43" s="527" t="s">
        <v>76</v>
      </c>
      <c r="G43" s="527" t="s">
        <v>1037</v>
      </c>
      <c r="H43" s="530" t="s">
        <v>46</v>
      </c>
      <c r="I43" s="529" t="s">
        <v>1058</v>
      </c>
      <c r="J43" s="35"/>
      <c r="K43" s="24"/>
      <c r="L43" s="24"/>
      <c r="N43" s="42"/>
      <c r="O43" s="37"/>
      <c r="R43" s="24"/>
      <c r="S43" s="31"/>
    </row>
    <row r="44" spans="1:19">
      <c r="A44" s="474"/>
      <c r="B44" s="524" t="s">
        <v>1027</v>
      </c>
      <c r="C44" s="532" t="s">
        <v>77</v>
      </c>
      <c r="D44" s="526"/>
      <c r="E44" s="527" t="str">
        <f t="shared" si="2"/>
        <v>Renal Cell Carcinoma</v>
      </c>
      <c r="F44" s="527" t="s">
        <v>78</v>
      </c>
      <c r="G44" s="527" t="s">
        <v>1039</v>
      </c>
      <c r="H44" s="530" t="s">
        <v>46</v>
      </c>
      <c r="I44" s="529" t="s">
        <v>1058</v>
      </c>
      <c r="J44" s="35"/>
      <c r="K44" s="24"/>
      <c r="L44" s="24"/>
      <c r="N44" s="42"/>
      <c r="O44" s="37"/>
      <c r="R44" s="24"/>
      <c r="S44" s="31"/>
    </row>
    <row r="45" spans="1:19">
      <c r="A45" s="474"/>
      <c r="B45" s="524" t="s">
        <v>1027</v>
      </c>
      <c r="C45" s="525" t="s">
        <v>79</v>
      </c>
      <c r="D45" s="526"/>
      <c r="E45" s="527" t="str">
        <f t="shared" si="2"/>
        <v>Renal Medullary Carcinoma</v>
      </c>
      <c r="F45" s="527" t="s">
        <v>80</v>
      </c>
      <c r="G45" s="527" t="s">
        <v>1039</v>
      </c>
      <c r="H45" s="530" t="s">
        <v>46</v>
      </c>
      <c r="I45" s="529" t="s">
        <v>1037</v>
      </c>
      <c r="J45" s="35"/>
      <c r="K45" s="24"/>
      <c r="L45" s="24"/>
      <c r="N45" s="42"/>
      <c r="O45" s="37"/>
      <c r="R45" s="24"/>
      <c r="S45" s="28"/>
    </row>
    <row r="46" spans="1:19">
      <c r="A46" s="474"/>
      <c r="B46" s="524" t="s">
        <v>1027</v>
      </c>
      <c r="C46" s="525" t="s">
        <v>81</v>
      </c>
      <c r="D46" s="526"/>
      <c r="E46" s="527" t="s">
        <v>81</v>
      </c>
      <c r="F46" s="527" t="s">
        <v>82</v>
      </c>
      <c r="G46" s="527" t="s">
        <v>1039</v>
      </c>
      <c r="H46" s="533" t="s">
        <v>46</v>
      </c>
      <c r="I46" s="529" t="s">
        <v>1039</v>
      </c>
      <c r="J46" s="35"/>
      <c r="K46" s="24"/>
      <c r="L46" s="24"/>
      <c r="N46" s="42"/>
      <c r="O46" s="42"/>
      <c r="R46" s="24"/>
      <c r="S46" s="31"/>
    </row>
    <row r="47" spans="1:19">
      <c r="A47" s="12" t="s">
        <v>1027</v>
      </c>
      <c r="B47" s="534" t="s">
        <v>88</v>
      </c>
      <c r="C47" s="535"/>
      <c r="D47" s="536"/>
      <c r="E47" s="537" t="str">
        <f>B47</f>
        <v>Bone and Cartilage</v>
      </c>
      <c r="F47" s="537" t="s">
        <v>89</v>
      </c>
      <c r="G47" s="537" t="s">
        <v>1037</v>
      </c>
      <c r="H47" s="82" t="s">
        <v>1036</v>
      </c>
      <c r="I47" s="538" t="s">
        <v>1058</v>
      </c>
      <c r="J47" s="35"/>
      <c r="K47" s="24"/>
      <c r="L47" s="24"/>
      <c r="N47" s="42"/>
      <c r="O47" s="37"/>
      <c r="R47" s="24"/>
      <c r="S47" s="31"/>
    </row>
    <row r="48" spans="1:19">
      <c r="B48" s="539" t="s">
        <v>1027</v>
      </c>
      <c r="C48" s="540" t="s">
        <v>212</v>
      </c>
      <c r="D48" s="540"/>
      <c r="E48" s="541" t="s">
        <v>212</v>
      </c>
      <c r="F48" s="542" t="s">
        <v>213</v>
      </c>
      <c r="G48" s="542" t="s">
        <v>1039</v>
      </c>
      <c r="H48" s="543" t="s">
        <v>212</v>
      </c>
      <c r="I48" s="544" t="s">
        <v>1037</v>
      </c>
      <c r="J48" s="35"/>
      <c r="K48" s="24"/>
      <c r="L48" s="24"/>
      <c r="N48" s="42"/>
      <c r="O48" s="37"/>
      <c r="R48" s="24"/>
      <c r="S48" s="28"/>
    </row>
    <row r="49" spans="1:19">
      <c r="A49" s="474"/>
      <c r="B49" s="545" t="s">
        <v>1027</v>
      </c>
      <c r="C49" s="546" t="s">
        <v>290</v>
      </c>
      <c r="D49" s="546"/>
      <c r="E49" s="547" t="s">
        <v>290</v>
      </c>
      <c r="F49" s="548" t="s">
        <v>291</v>
      </c>
      <c r="G49" s="548" t="s">
        <v>1039</v>
      </c>
      <c r="H49" s="549" t="s">
        <v>1061</v>
      </c>
      <c r="I49" s="550" t="s">
        <v>1037</v>
      </c>
      <c r="J49" s="35"/>
      <c r="K49" s="24"/>
      <c r="L49" s="24"/>
      <c r="N49" s="42"/>
      <c r="O49" s="37"/>
      <c r="R49" s="24"/>
      <c r="S49" s="31"/>
    </row>
    <row r="50" spans="1:19">
      <c r="A50" s="474"/>
      <c r="B50" s="545" t="s">
        <v>1027</v>
      </c>
      <c r="C50" s="546" t="s">
        <v>292</v>
      </c>
      <c r="D50" s="546"/>
      <c r="E50" s="547" t="s">
        <v>292</v>
      </c>
      <c r="F50" s="548" t="s">
        <v>293</v>
      </c>
      <c r="G50" s="548" t="s">
        <v>1039</v>
      </c>
      <c r="H50" s="549" t="s">
        <v>1061</v>
      </c>
      <c r="I50" s="550" t="s">
        <v>1037</v>
      </c>
      <c r="J50" s="35"/>
      <c r="K50" s="24"/>
      <c r="L50" s="24"/>
      <c r="N50" s="42"/>
      <c r="O50" s="37"/>
      <c r="R50" s="24"/>
      <c r="S50" s="31"/>
    </row>
    <row r="51" spans="1:19">
      <c r="A51" s="474"/>
      <c r="B51" s="545" t="s">
        <v>1027</v>
      </c>
      <c r="C51" s="546" t="s">
        <v>127</v>
      </c>
      <c r="D51" s="546"/>
      <c r="E51" s="547" t="str">
        <f t="shared" ref="E51:E61" si="3">C51</f>
        <v>Chordoma</v>
      </c>
      <c r="F51" s="548" t="s">
        <v>128</v>
      </c>
      <c r="G51" s="548" t="s">
        <v>1039</v>
      </c>
      <c r="H51" s="549" t="s">
        <v>1061</v>
      </c>
      <c r="I51" s="550" t="s">
        <v>1058</v>
      </c>
      <c r="J51" s="35"/>
      <c r="K51" s="24"/>
      <c r="L51" s="24"/>
      <c r="N51" s="42"/>
      <c r="O51" s="37"/>
      <c r="R51" s="24"/>
      <c r="S51" s="31"/>
    </row>
    <row r="52" spans="1:19">
      <c r="A52" s="474"/>
      <c r="B52" s="545" t="s">
        <v>1027</v>
      </c>
      <c r="C52" s="546" t="s">
        <v>130</v>
      </c>
      <c r="D52" s="546"/>
      <c r="E52" s="547" t="str">
        <f t="shared" si="3"/>
        <v>Aneurysmal Bone Cyst</v>
      </c>
      <c r="F52" s="548" t="s">
        <v>131</v>
      </c>
      <c r="G52" s="548" t="s">
        <v>1039</v>
      </c>
      <c r="H52" s="549" t="s">
        <v>1061</v>
      </c>
      <c r="I52" s="550" t="s">
        <v>1037</v>
      </c>
      <c r="J52" s="35"/>
      <c r="K52" s="24"/>
      <c r="L52" s="24"/>
      <c r="N52" s="41"/>
      <c r="O52" s="37"/>
      <c r="R52" s="24"/>
      <c r="S52" s="31"/>
    </row>
    <row r="53" spans="1:19">
      <c r="A53" s="474"/>
      <c r="B53" s="545" t="s">
        <v>1027</v>
      </c>
      <c r="C53" s="546" t="s">
        <v>132</v>
      </c>
      <c r="D53" s="546"/>
      <c r="E53" s="547" t="str">
        <f t="shared" si="3"/>
        <v>Giant Cell Tumor of Bone</v>
      </c>
      <c r="F53" s="548" t="s">
        <v>133</v>
      </c>
      <c r="G53" s="548" t="s">
        <v>1039</v>
      </c>
      <c r="H53" s="549" t="s">
        <v>1061</v>
      </c>
      <c r="I53" s="550" t="s">
        <v>1037</v>
      </c>
      <c r="J53" s="35"/>
      <c r="K53" s="24"/>
      <c r="L53" s="24"/>
      <c r="N53" s="42"/>
      <c r="O53" s="42"/>
      <c r="R53" s="24"/>
      <c r="S53" s="28"/>
    </row>
    <row r="54" spans="1:19">
      <c r="A54" s="474"/>
      <c r="B54" s="545" t="s">
        <v>1027</v>
      </c>
      <c r="C54" s="546" t="s">
        <v>1062</v>
      </c>
      <c r="D54" s="546"/>
      <c r="E54" s="547" t="str">
        <f t="shared" si="3"/>
        <v>General Bone Tumor</v>
      </c>
      <c r="F54" s="548" t="s">
        <v>1063</v>
      </c>
      <c r="G54" s="548" t="s">
        <v>1039</v>
      </c>
      <c r="H54" s="549" t="s">
        <v>1061</v>
      </c>
      <c r="I54" s="550" t="s">
        <v>1039</v>
      </c>
      <c r="J54" s="35"/>
      <c r="K54" s="24"/>
      <c r="L54" s="24"/>
      <c r="N54" s="42"/>
      <c r="O54" s="42"/>
      <c r="R54" s="24"/>
      <c r="S54" s="28"/>
    </row>
    <row r="55" spans="1:19">
      <c r="A55" s="474"/>
      <c r="B55" s="545" t="s">
        <v>1027</v>
      </c>
      <c r="C55" s="546" t="s">
        <v>593</v>
      </c>
      <c r="D55" s="546"/>
      <c r="E55" s="547" t="str">
        <f t="shared" si="3"/>
        <v>Osteofibrous Dysplasia</v>
      </c>
      <c r="F55" s="548" t="s">
        <v>594</v>
      </c>
      <c r="G55" s="548" t="s">
        <v>1037</v>
      </c>
      <c r="H55" s="549" t="s">
        <v>1061</v>
      </c>
      <c r="I55" s="550" t="s">
        <v>1037</v>
      </c>
      <c r="J55" s="35"/>
      <c r="K55" s="24"/>
      <c r="L55" s="24"/>
      <c r="N55" s="42"/>
      <c r="O55" s="42"/>
      <c r="R55" s="24"/>
      <c r="S55" s="28"/>
    </row>
    <row r="56" spans="1:19">
      <c r="A56" s="474"/>
      <c r="B56" s="545" t="s">
        <v>1027</v>
      </c>
      <c r="C56" s="546" t="s">
        <v>134</v>
      </c>
      <c r="D56" s="546"/>
      <c r="E56" s="547" t="str">
        <f t="shared" si="3"/>
        <v>Fibrous Dysplasia</v>
      </c>
      <c r="F56" s="548" t="s">
        <v>135</v>
      </c>
      <c r="G56" s="548" t="s">
        <v>1039</v>
      </c>
      <c r="H56" s="549" t="s">
        <v>1061</v>
      </c>
      <c r="I56" s="550" t="s">
        <v>1037</v>
      </c>
      <c r="J56" s="35"/>
      <c r="K56" s="24"/>
      <c r="L56" s="24"/>
      <c r="N56" s="26"/>
      <c r="O56" s="41"/>
      <c r="R56" s="24"/>
      <c r="S56" s="31"/>
    </row>
    <row r="57" spans="1:19">
      <c r="A57" s="474"/>
      <c r="B57" s="545" t="s">
        <v>1027</v>
      </c>
      <c r="C57" s="546" t="s">
        <v>136</v>
      </c>
      <c r="D57" s="546"/>
      <c r="E57" s="547" t="str">
        <f t="shared" si="3"/>
        <v>Chondrosarcoma</v>
      </c>
      <c r="F57" s="548" t="s">
        <v>137</v>
      </c>
      <c r="G57" s="548" t="s">
        <v>1039</v>
      </c>
      <c r="H57" s="549" t="s">
        <v>1061</v>
      </c>
      <c r="I57" s="550" t="s">
        <v>1037</v>
      </c>
      <c r="J57" s="35"/>
      <c r="K57" s="24"/>
      <c r="L57" s="24"/>
      <c r="M57" s="45"/>
      <c r="N57" s="37"/>
      <c r="O57" s="37"/>
      <c r="R57" s="24"/>
      <c r="S57" s="28"/>
    </row>
    <row r="58" spans="1:19">
      <c r="A58" s="474"/>
      <c r="B58" s="545" t="s">
        <v>1027</v>
      </c>
      <c r="C58" s="546" t="s">
        <v>138</v>
      </c>
      <c r="D58" s="546"/>
      <c r="E58" s="547" t="str">
        <f t="shared" si="3"/>
        <v>Bizarre Parosteal Osteochondromatous Proliferation</v>
      </c>
      <c r="F58" s="548" t="s">
        <v>139</v>
      </c>
      <c r="G58" s="548" t="s">
        <v>1039</v>
      </c>
      <c r="H58" s="549" t="s">
        <v>1061</v>
      </c>
      <c r="I58" s="550" t="s">
        <v>1037</v>
      </c>
      <c r="J58" s="35"/>
      <c r="K58" s="24"/>
      <c r="L58" s="24"/>
      <c r="N58" s="37"/>
      <c r="O58" s="37"/>
      <c r="R58" s="24"/>
      <c r="S58" s="28"/>
    </row>
    <row r="59" spans="1:19">
      <c r="A59" s="474"/>
      <c r="B59" s="545" t="s">
        <v>1027</v>
      </c>
      <c r="C59" s="546" t="s">
        <v>140</v>
      </c>
      <c r="D59" s="546"/>
      <c r="E59" s="547" t="str">
        <f t="shared" si="3"/>
        <v>Mesenchymal Chondrosarcoma</v>
      </c>
      <c r="F59" s="548" t="s">
        <v>141</v>
      </c>
      <c r="G59" s="548" t="s">
        <v>1039</v>
      </c>
      <c r="H59" s="549" t="s">
        <v>1061</v>
      </c>
      <c r="I59" s="550" t="s">
        <v>1037</v>
      </c>
      <c r="J59" s="35"/>
      <c r="K59" s="24"/>
      <c r="L59" s="24"/>
      <c r="N59" s="46"/>
      <c r="O59" s="551"/>
      <c r="R59" s="24"/>
      <c r="S59" s="28"/>
    </row>
    <row r="60" spans="1:19">
      <c r="A60" s="474"/>
      <c r="B60" s="545" t="s">
        <v>1027</v>
      </c>
      <c r="C60" s="546" t="s">
        <v>389</v>
      </c>
      <c r="D60" s="546"/>
      <c r="E60" s="547" t="str">
        <f>C60</f>
        <v>Chondromyxoid Fibroma</v>
      </c>
      <c r="F60" s="548" t="s">
        <v>390</v>
      </c>
      <c r="G60" s="548" t="s">
        <v>1037</v>
      </c>
      <c r="H60" s="549" t="s">
        <v>1061</v>
      </c>
      <c r="I60" s="550" t="s">
        <v>1037</v>
      </c>
      <c r="J60" s="35"/>
      <c r="K60" s="24"/>
      <c r="L60" s="24"/>
      <c r="N60" s="46"/>
      <c r="O60" s="551"/>
      <c r="R60" s="24"/>
      <c r="S60" s="28"/>
    </row>
    <row r="61" spans="1:19">
      <c r="A61" s="474"/>
      <c r="B61" s="552" t="s">
        <v>1027</v>
      </c>
      <c r="C61" s="553" t="s">
        <v>142</v>
      </c>
      <c r="D61" s="553"/>
      <c r="E61" s="554" t="str">
        <f t="shared" si="3"/>
        <v>Chondroblastoma</v>
      </c>
      <c r="F61" s="555" t="s">
        <v>143</v>
      </c>
      <c r="G61" s="555" t="s">
        <v>1039</v>
      </c>
      <c r="H61" s="556" t="s">
        <v>1061</v>
      </c>
      <c r="I61" s="550" t="s">
        <v>1037</v>
      </c>
      <c r="J61" s="35"/>
      <c r="K61" s="24"/>
      <c r="L61" s="24"/>
      <c r="N61" s="46"/>
      <c r="O61" s="47"/>
      <c r="R61" s="24"/>
      <c r="S61" s="31"/>
    </row>
    <row r="62" spans="1:19">
      <c r="A62" s="557" t="s">
        <v>1027</v>
      </c>
      <c r="B62" s="100" t="s">
        <v>144</v>
      </c>
      <c r="C62" s="558"/>
      <c r="D62" s="101"/>
      <c r="E62" s="559" t="str">
        <f>B62</f>
        <v>Undifferentiated Tumors</v>
      </c>
      <c r="F62" s="559" t="s">
        <v>145</v>
      </c>
      <c r="G62" s="559" t="s">
        <v>1037</v>
      </c>
      <c r="H62" s="100" t="s">
        <v>1036</v>
      </c>
      <c r="I62" s="560" t="s">
        <v>1058</v>
      </c>
      <c r="J62" s="35"/>
      <c r="K62" s="24"/>
      <c r="L62" s="24"/>
      <c r="N62" s="48"/>
      <c r="O62" s="47"/>
      <c r="R62" s="24"/>
      <c r="S62" s="28"/>
    </row>
    <row r="63" spans="1:19">
      <c r="B63" s="561" t="s">
        <v>1027</v>
      </c>
      <c r="C63" s="562" t="s">
        <v>146</v>
      </c>
      <c r="D63" s="562"/>
      <c r="E63" s="563" t="str">
        <f t="shared" ref="E63:E69" si="4">C63</f>
        <v>Ewing Sarcoma</v>
      </c>
      <c r="F63" s="564" t="s">
        <v>147</v>
      </c>
      <c r="G63" s="564" t="s">
        <v>1039</v>
      </c>
      <c r="H63" s="565" t="s">
        <v>1064</v>
      </c>
      <c r="I63" s="566" t="s">
        <v>1037</v>
      </c>
      <c r="J63" s="35"/>
      <c r="K63" s="24"/>
      <c r="L63" s="24"/>
      <c r="N63" s="23"/>
      <c r="O63" s="42"/>
      <c r="R63" s="24"/>
      <c r="S63" s="28"/>
    </row>
    <row r="64" spans="1:19">
      <c r="B64" s="567" t="s">
        <v>1027</v>
      </c>
      <c r="C64" s="568" t="s">
        <v>149</v>
      </c>
      <c r="D64" s="568"/>
      <c r="E64" s="569" t="str">
        <f t="shared" si="4"/>
        <v>Round cell sarcoma with EWSR1::non-ETS fusions</v>
      </c>
      <c r="F64" s="570" t="s">
        <v>150</v>
      </c>
      <c r="G64" s="570" t="s">
        <v>1037</v>
      </c>
      <c r="H64" s="571" t="s">
        <v>172</v>
      </c>
      <c r="I64" s="572" t="s">
        <v>1037</v>
      </c>
      <c r="J64" s="35"/>
      <c r="K64" s="24"/>
      <c r="L64" s="24"/>
      <c r="N64" s="41"/>
      <c r="O64" s="37"/>
      <c r="R64" s="24"/>
      <c r="S64" s="28"/>
    </row>
    <row r="65" spans="1:19">
      <c r="A65" s="474"/>
      <c r="B65" s="567" t="s">
        <v>1027</v>
      </c>
      <c r="C65" s="568" t="s">
        <v>152</v>
      </c>
      <c r="D65" s="568"/>
      <c r="E65" s="569" t="str">
        <f t="shared" si="4"/>
        <v>Sarcoma with BCOR genetic alterations</v>
      </c>
      <c r="F65" s="570" t="s">
        <v>153</v>
      </c>
      <c r="G65" s="570" t="s">
        <v>1039</v>
      </c>
      <c r="H65" s="571" t="s">
        <v>172</v>
      </c>
      <c r="I65" s="572" t="s">
        <v>1037</v>
      </c>
      <c r="J65" s="35"/>
      <c r="K65" s="24"/>
      <c r="L65" s="24"/>
      <c r="N65" s="23"/>
      <c r="O65" s="49"/>
      <c r="R65" s="24"/>
      <c r="S65" s="28"/>
    </row>
    <row r="66" spans="1:19">
      <c r="A66" s="474"/>
      <c r="B66" s="567" t="s">
        <v>1027</v>
      </c>
      <c r="C66" s="568" t="s">
        <v>155</v>
      </c>
      <c r="D66" s="568"/>
      <c r="E66" s="569" t="str">
        <f t="shared" si="4"/>
        <v>Embryonal Sarcoma of the Liver</v>
      </c>
      <c r="F66" s="570" t="s">
        <v>156</v>
      </c>
      <c r="G66" s="570" t="s">
        <v>1037</v>
      </c>
      <c r="H66" s="571" t="s">
        <v>172</v>
      </c>
      <c r="I66" s="572" t="s">
        <v>1037</v>
      </c>
      <c r="J66" s="35"/>
      <c r="K66" s="24"/>
      <c r="L66" s="24"/>
      <c r="N66" s="22"/>
      <c r="O66" s="42"/>
      <c r="R66" s="24"/>
      <c r="S66" s="31"/>
    </row>
    <row r="67" spans="1:19">
      <c r="A67" s="474"/>
      <c r="B67" s="567" t="s">
        <v>1027</v>
      </c>
      <c r="C67" s="568" t="s">
        <v>159</v>
      </c>
      <c r="D67" s="568"/>
      <c r="E67" s="569" t="str">
        <f t="shared" si="4"/>
        <v>Spindle Cell Sarcoma</v>
      </c>
      <c r="F67" s="570" t="s">
        <v>160</v>
      </c>
      <c r="G67" s="570" t="s">
        <v>1039</v>
      </c>
      <c r="H67" s="571" t="s">
        <v>172</v>
      </c>
      <c r="I67" s="572" t="s">
        <v>1039</v>
      </c>
      <c r="J67" s="35"/>
      <c r="K67" s="24"/>
      <c r="L67" s="24"/>
      <c r="N67" s="22"/>
      <c r="O67" s="42"/>
      <c r="R67" s="24"/>
      <c r="S67" s="31"/>
    </row>
    <row r="68" spans="1:19">
      <c r="B68" s="567" t="s">
        <v>1027</v>
      </c>
      <c r="C68" s="568" t="s">
        <v>157</v>
      </c>
      <c r="D68" s="568"/>
      <c r="E68" s="569" t="str">
        <f t="shared" si="4"/>
        <v>Spindle Cell Tumor</v>
      </c>
      <c r="F68" s="570" t="s">
        <v>158</v>
      </c>
      <c r="G68" s="570" t="s">
        <v>1039</v>
      </c>
      <c r="H68" s="571" t="s">
        <v>172</v>
      </c>
      <c r="I68" s="572" t="s">
        <v>1039</v>
      </c>
      <c r="K68" s="24"/>
      <c r="L68" s="24"/>
      <c r="N68" s="23"/>
      <c r="O68" s="42"/>
      <c r="R68" s="24"/>
      <c r="S68" s="31"/>
    </row>
    <row r="69" spans="1:19">
      <c r="A69" s="474"/>
      <c r="B69" s="567" t="s">
        <v>1027</v>
      </c>
      <c r="C69" s="568" t="s">
        <v>161</v>
      </c>
      <c r="D69" s="568"/>
      <c r="E69" s="569" t="str">
        <f t="shared" si="4"/>
        <v>Undifferentiated Round Cell Sarcoma</v>
      </c>
      <c r="F69" s="570" t="s">
        <v>162</v>
      </c>
      <c r="G69" s="570" t="s">
        <v>1039</v>
      </c>
      <c r="H69" s="571" t="s">
        <v>172</v>
      </c>
      <c r="I69" s="572" t="s">
        <v>1058</v>
      </c>
      <c r="J69" s="35"/>
      <c r="K69" s="24"/>
      <c r="L69" s="24"/>
      <c r="N69" s="42"/>
      <c r="O69" s="50"/>
      <c r="R69" s="24"/>
      <c r="S69" s="28"/>
    </row>
    <row r="70" spans="1:19">
      <c r="A70" s="498"/>
      <c r="B70" s="567" t="s">
        <v>1027</v>
      </c>
      <c r="C70" s="568" t="s">
        <v>163</v>
      </c>
      <c r="D70" s="568"/>
      <c r="E70" s="569" t="s">
        <v>163</v>
      </c>
      <c r="F70" s="570" t="s">
        <v>164</v>
      </c>
      <c r="G70" s="570" t="s">
        <v>1037</v>
      </c>
      <c r="H70" s="571" t="s">
        <v>172</v>
      </c>
      <c r="I70" s="572" t="s">
        <v>1037</v>
      </c>
      <c r="J70" s="35"/>
      <c r="K70" s="24"/>
      <c r="L70" s="24"/>
      <c r="N70" s="42"/>
      <c r="O70" s="50"/>
      <c r="R70" s="24"/>
      <c r="S70" s="28"/>
    </row>
    <row r="71" spans="1:19">
      <c r="A71" s="498"/>
      <c r="B71" s="567" t="s">
        <v>1027</v>
      </c>
      <c r="C71" s="568" t="s">
        <v>166</v>
      </c>
      <c r="D71" s="568"/>
      <c r="E71" s="569" t="str">
        <f>C71</f>
        <v>Sarcoma, NOS</v>
      </c>
      <c r="F71" s="570" t="s">
        <v>167</v>
      </c>
      <c r="G71" s="570" t="s">
        <v>1039</v>
      </c>
      <c r="H71" s="571" t="s">
        <v>172</v>
      </c>
      <c r="I71" s="572" t="s">
        <v>1039</v>
      </c>
      <c r="J71" s="35"/>
      <c r="K71" s="24"/>
      <c r="L71" s="24"/>
      <c r="N71" s="41"/>
      <c r="O71" s="37"/>
      <c r="R71" s="24"/>
      <c r="S71" s="28"/>
    </row>
    <row r="72" spans="1:19">
      <c r="A72" s="498"/>
      <c r="B72" s="573" t="s">
        <v>1027</v>
      </c>
      <c r="C72" s="574" t="s">
        <v>168</v>
      </c>
      <c r="D72" s="575"/>
      <c r="E72" s="576" t="str">
        <f>C72</f>
        <v>Primitive Round Cell Neoplasm</v>
      </c>
      <c r="F72" s="577" t="s">
        <v>169</v>
      </c>
      <c r="G72" s="577" t="s">
        <v>1039</v>
      </c>
      <c r="H72" s="578" t="s">
        <v>172</v>
      </c>
      <c r="I72" s="572" t="s">
        <v>1039</v>
      </c>
      <c r="J72" s="35"/>
      <c r="K72" s="24"/>
      <c r="L72" s="24"/>
      <c r="N72" s="49"/>
      <c r="O72" s="47"/>
      <c r="R72" s="24"/>
      <c r="S72" s="31"/>
    </row>
    <row r="73" spans="1:19">
      <c r="A73" s="12" t="s">
        <v>1027</v>
      </c>
      <c r="B73" s="73" t="s">
        <v>172</v>
      </c>
      <c r="C73" s="74"/>
      <c r="D73" s="579"/>
      <c r="E73" s="580" t="str">
        <f>B73</f>
        <v>Soft Tissue Tumors</v>
      </c>
      <c r="F73" s="580" t="s">
        <v>173</v>
      </c>
      <c r="G73" s="580" t="s">
        <v>1037</v>
      </c>
      <c r="H73" s="83" t="s">
        <v>1036</v>
      </c>
      <c r="I73" s="581"/>
      <c r="J73" s="35"/>
      <c r="K73" s="24"/>
      <c r="L73" s="24"/>
      <c r="N73" s="42"/>
      <c r="O73" s="50"/>
      <c r="R73" s="24"/>
      <c r="S73" s="31"/>
    </row>
    <row r="74" spans="1:19">
      <c r="B74" s="582" t="s">
        <v>1027</v>
      </c>
      <c r="C74" s="583" t="s">
        <v>170</v>
      </c>
      <c r="D74" s="584"/>
      <c r="E74" s="585" t="str">
        <f>C74</f>
        <v>Rhabdoid Tumors</v>
      </c>
      <c r="F74" s="585" t="s">
        <v>171</v>
      </c>
      <c r="G74" s="585" t="s">
        <v>1039</v>
      </c>
      <c r="H74" s="586" t="s">
        <v>170</v>
      </c>
      <c r="I74" s="587" t="s">
        <v>1039</v>
      </c>
      <c r="J74" s="35"/>
      <c r="K74" s="24"/>
      <c r="L74" s="24"/>
      <c r="N74" s="45"/>
      <c r="O74" s="37"/>
      <c r="R74" s="24"/>
      <c r="S74" s="31"/>
    </row>
    <row r="75" spans="1:19">
      <c r="B75" s="588" t="s">
        <v>1027</v>
      </c>
      <c r="C75" s="589" t="s">
        <v>175</v>
      </c>
      <c r="D75" s="590"/>
      <c r="E75" s="591" t="str">
        <f>C75</f>
        <v>So-called Fibrohistiocytic Tumors</v>
      </c>
      <c r="F75" s="591" t="s">
        <v>176</v>
      </c>
      <c r="G75" s="591" t="s">
        <v>1037</v>
      </c>
      <c r="H75" s="84" t="s">
        <v>1036</v>
      </c>
      <c r="I75" s="592" t="s">
        <v>1037</v>
      </c>
      <c r="J75" s="35"/>
      <c r="K75" s="24"/>
      <c r="L75" s="24"/>
      <c r="N75" s="37"/>
      <c r="O75" s="37"/>
      <c r="R75" s="24"/>
      <c r="S75" s="31"/>
    </row>
    <row r="76" spans="1:19">
      <c r="B76" s="593"/>
      <c r="C76" s="594" t="s">
        <v>1027</v>
      </c>
      <c r="D76" s="595" t="s">
        <v>177</v>
      </c>
      <c r="E76" s="596" t="str">
        <f t="shared" ref="E76" si="5">D76</f>
        <v>Tenosynovial Giant Cell Tumor</v>
      </c>
      <c r="F76" s="596" t="s">
        <v>178</v>
      </c>
      <c r="G76" s="596" t="s">
        <v>1039</v>
      </c>
      <c r="H76" s="597" t="s">
        <v>172</v>
      </c>
      <c r="I76" s="518" t="s">
        <v>1037</v>
      </c>
      <c r="J76" s="35"/>
      <c r="K76" s="24"/>
      <c r="L76" s="24"/>
      <c r="N76" s="37"/>
      <c r="O76" s="42"/>
      <c r="R76" s="24"/>
      <c r="S76" s="31"/>
    </row>
    <row r="77" spans="1:19">
      <c r="B77" s="598" t="s">
        <v>1027</v>
      </c>
      <c r="C77" s="75" t="s">
        <v>36</v>
      </c>
      <c r="D77" s="599"/>
      <c r="E77" s="600" t="str">
        <f>C77</f>
        <v>Fibroblastic and Myofibroblastic Tumors</v>
      </c>
      <c r="F77" s="600" t="s">
        <v>37</v>
      </c>
      <c r="G77" s="600" t="s">
        <v>1037</v>
      </c>
      <c r="H77" s="85" t="s">
        <v>1036</v>
      </c>
      <c r="I77" s="560" t="s">
        <v>1037</v>
      </c>
      <c r="J77" s="35"/>
      <c r="K77" s="24"/>
      <c r="L77" s="24"/>
      <c r="N77" s="37"/>
      <c r="O77" s="42"/>
      <c r="R77" s="24"/>
      <c r="S77" s="31"/>
    </row>
    <row r="78" spans="1:19">
      <c r="A78" s="498"/>
      <c r="B78" s="601"/>
      <c r="C78" s="602" t="s">
        <v>1027</v>
      </c>
      <c r="D78" s="603" t="s">
        <v>179</v>
      </c>
      <c r="E78" s="570" t="str">
        <f>D78</f>
        <v>Inflammatory Myofibroblastic Tumor</v>
      </c>
      <c r="F78" s="570" t="s">
        <v>180</v>
      </c>
      <c r="G78" s="570" t="s">
        <v>1039</v>
      </c>
      <c r="H78" s="571" t="s">
        <v>172</v>
      </c>
      <c r="I78" s="572" t="s">
        <v>1037</v>
      </c>
      <c r="J78" s="35"/>
      <c r="K78" s="24"/>
      <c r="L78" s="24"/>
      <c r="N78" s="41"/>
      <c r="O78" s="37"/>
      <c r="R78" s="24"/>
      <c r="S78" s="31"/>
    </row>
    <row r="79" spans="1:19">
      <c r="A79" s="474"/>
      <c r="B79" s="601"/>
      <c r="C79" s="602" t="s">
        <v>1027</v>
      </c>
      <c r="D79" s="604" t="s">
        <v>181</v>
      </c>
      <c r="E79" s="570" t="str">
        <f t="shared" ref="E79:E98" si="6">D79</f>
        <v>Infantile Fibrosarcoma</v>
      </c>
      <c r="F79" s="570" t="s">
        <v>182</v>
      </c>
      <c r="G79" s="570" t="s">
        <v>1039</v>
      </c>
      <c r="H79" s="571" t="s">
        <v>172</v>
      </c>
      <c r="I79" s="572" t="s">
        <v>1037</v>
      </c>
      <c r="J79" s="35"/>
      <c r="K79" s="24"/>
      <c r="L79" s="24"/>
      <c r="N79" s="42"/>
      <c r="O79" s="37"/>
      <c r="R79" s="24"/>
      <c r="S79" s="28"/>
    </row>
    <row r="80" spans="1:19">
      <c r="A80" s="474"/>
      <c r="B80" s="601"/>
      <c r="C80" s="602" t="s">
        <v>1027</v>
      </c>
      <c r="D80" s="604" t="s">
        <v>183</v>
      </c>
      <c r="E80" s="570" t="str">
        <f t="shared" si="6"/>
        <v>Low-grade Fibromyxoid Sarcoma</v>
      </c>
      <c r="F80" s="570" t="s">
        <v>184</v>
      </c>
      <c r="G80" s="570" t="s">
        <v>1039</v>
      </c>
      <c r="H80" s="571" t="s">
        <v>172</v>
      </c>
      <c r="I80" s="572" t="s">
        <v>1037</v>
      </c>
      <c r="J80" s="35"/>
      <c r="K80" s="24"/>
      <c r="L80" s="24"/>
      <c r="N80" s="42"/>
      <c r="O80" s="37"/>
      <c r="R80" s="24"/>
      <c r="S80" s="28"/>
    </row>
    <row r="81" spans="1:19">
      <c r="A81" s="474"/>
      <c r="B81" s="601"/>
      <c r="C81" s="602" t="s">
        <v>1027</v>
      </c>
      <c r="D81" s="604" t="s">
        <v>185</v>
      </c>
      <c r="E81" s="570" t="str">
        <f t="shared" si="6"/>
        <v>Dermatofibrosarcoma Protuberans</v>
      </c>
      <c r="F81" s="570" t="s">
        <v>186</v>
      </c>
      <c r="G81" s="570" t="s">
        <v>1039</v>
      </c>
      <c r="H81" s="571" t="s">
        <v>172</v>
      </c>
      <c r="I81" s="572" t="s">
        <v>1037</v>
      </c>
      <c r="J81" s="35"/>
      <c r="K81" s="24"/>
      <c r="L81" s="24"/>
      <c r="N81" s="42"/>
      <c r="O81" s="37"/>
      <c r="R81" s="24"/>
      <c r="S81" s="31"/>
    </row>
    <row r="82" spans="1:19">
      <c r="A82" s="474"/>
      <c r="B82" s="601"/>
      <c r="C82" s="602" t="s">
        <v>1027</v>
      </c>
      <c r="D82" s="603" t="s">
        <v>187</v>
      </c>
      <c r="E82" s="570" t="str">
        <f t="shared" si="6"/>
        <v>Fibroma, NOS</v>
      </c>
      <c r="F82" s="570" t="s">
        <v>188</v>
      </c>
      <c r="G82" s="570" t="s">
        <v>1039</v>
      </c>
      <c r="H82" s="571" t="s">
        <v>172</v>
      </c>
      <c r="I82" s="572" t="s">
        <v>1039</v>
      </c>
      <c r="J82" s="35"/>
      <c r="K82" s="24"/>
      <c r="L82" s="24"/>
      <c r="N82" s="42"/>
      <c r="O82" s="37"/>
      <c r="R82" s="24"/>
      <c r="S82" s="24"/>
    </row>
    <row r="83" spans="1:19">
      <c r="A83" s="12"/>
      <c r="B83" s="601"/>
      <c r="C83" s="602" t="s">
        <v>1027</v>
      </c>
      <c r="D83" s="604" t="s">
        <v>189</v>
      </c>
      <c r="E83" s="570" t="str">
        <f t="shared" si="6"/>
        <v>Desmoid Fibromatosis</v>
      </c>
      <c r="F83" s="570" t="s">
        <v>190</v>
      </c>
      <c r="G83" s="570" t="s">
        <v>1039</v>
      </c>
      <c r="H83" s="571" t="s">
        <v>172</v>
      </c>
      <c r="I83" s="572" t="s">
        <v>1037</v>
      </c>
      <c r="J83" s="35"/>
      <c r="K83" s="24"/>
      <c r="L83" s="24"/>
      <c r="N83" s="41"/>
      <c r="O83" s="37"/>
      <c r="R83" s="24"/>
      <c r="S83" s="28"/>
    </row>
    <row r="84" spans="1:19">
      <c r="A84" s="12"/>
      <c r="B84" s="601"/>
      <c r="C84" s="602" t="s">
        <v>1027</v>
      </c>
      <c r="D84" s="605" t="s">
        <v>192</v>
      </c>
      <c r="E84" s="570" t="str">
        <f t="shared" si="6"/>
        <v>Sclerosing Epithelioid Fibrosarcoma</v>
      </c>
      <c r="F84" s="570" t="s">
        <v>193</v>
      </c>
      <c r="G84" s="570" t="s">
        <v>1037</v>
      </c>
      <c r="H84" s="571" t="s">
        <v>172</v>
      </c>
      <c r="I84" s="572" t="s">
        <v>1037</v>
      </c>
      <c r="J84" s="35"/>
      <c r="K84" s="24"/>
      <c r="L84" s="24"/>
      <c r="N84" s="41"/>
      <c r="O84" s="37"/>
      <c r="R84" s="24"/>
      <c r="S84" s="28"/>
    </row>
    <row r="85" spans="1:19">
      <c r="A85" s="12"/>
      <c r="B85" s="601"/>
      <c r="C85" s="602" t="s">
        <v>1027</v>
      </c>
      <c r="D85" s="604" t="s">
        <v>194</v>
      </c>
      <c r="E85" s="570" t="str">
        <f t="shared" si="6"/>
        <v>Fibrosarcoma, NOS</v>
      </c>
      <c r="F85" s="570" t="s">
        <v>195</v>
      </c>
      <c r="G85" s="570" t="s">
        <v>1039</v>
      </c>
      <c r="H85" s="571" t="s">
        <v>172</v>
      </c>
      <c r="I85" s="572" t="s">
        <v>1039</v>
      </c>
      <c r="J85" s="35"/>
      <c r="K85" s="24"/>
      <c r="L85" s="24"/>
      <c r="N85" s="23"/>
      <c r="O85" s="37"/>
      <c r="R85" s="24"/>
      <c r="S85" s="31"/>
    </row>
    <row r="86" spans="1:19">
      <c r="A86" s="12"/>
      <c r="B86" s="601"/>
      <c r="C86" s="602" t="s">
        <v>1027</v>
      </c>
      <c r="D86" s="604" t="s">
        <v>196</v>
      </c>
      <c r="E86" s="570" t="str">
        <f t="shared" si="6"/>
        <v>Fibrous Hamartoma of Infancy</v>
      </c>
      <c r="F86" s="570" t="s">
        <v>197</v>
      </c>
      <c r="G86" s="570" t="s">
        <v>1039</v>
      </c>
      <c r="H86" s="571" t="s">
        <v>172</v>
      </c>
      <c r="I86" s="572" t="s">
        <v>1037</v>
      </c>
      <c r="J86" s="35"/>
      <c r="K86" s="28"/>
      <c r="L86" s="24"/>
      <c r="N86" s="23"/>
      <c r="O86" s="37"/>
      <c r="R86" s="24"/>
      <c r="S86" s="31"/>
    </row>
    <row r="87" spans="1:19">
      <c r="A87" s="12"/>
      <c r="B87" s="601"/>
      <c r="C87" s="602" t="s">
        <v>1027</v>
      </c>
      <c r="D87" s="604" t="s">
        <v>198</v>
      </c>
      <c r="E87" s="570" t="str">
        <f t="shared" si="6"/>
        <v>Fibrous Umbilical Polyp</v>
      </c>
      <c r="F87" s="570" t="s">
        <v>199</v>
      </c>
      <c r="G87" s="570" t="s">
        <v>1039</v>
      </c>
      <c r="H87" s="571" t="s">
        <v>172</v>
      </c>
      <c r="I87" s="572" t="s">
        <v>1039</v>
      </c>
      <c r="J87" s="35"/>
      <c r="K87" s="24"/>
      <c r="L87" s="24"/>
      <c r="N87" s="41"/>
      <c r="O87" s="42"/>
      <c r="R87" s="24"/>
      <c r="S87" s="31"/>
    </row>
    <row r="88" spans="1:19">
      <c r="A88" s="12"/>
      <c r="B88" s="601"/>
      <c r="C88" s="602" t="s">
        <v>1027</v>
      </c>
      <c r="D88" s="604" t="s">
        <v>200</v>
      </c>
      <c r="E88" s="570" t="str">
        <f t="shared" si="6"/>
        <v>Lipofibromatosis</v>
      </c>
      <c r="F88" s="570" t="s">
        <v>201</v>
      </c>
      <c r="G88" s="570" t="s">
        <v>1039</v>
      </c>
      <c r="H88" s="571" t="s">
        <v>172</v>
      </c>
      <c r="I88" s="572" t="s">
        <v>1037</v>
      </c>
      <c r="J88" s="35"/>
      <c r="K88" s="24"/>
      <c r="L88" s="24"/>
      <c r="N88" s="42"/>
      <c r="O88" s="42"/>
      <c r="R88" s="24"/>
      <c r="S88" s="28"/>
    </row>
    <row r="89" spans="1:19">
      <c r="A89" s="12"/>
      <c r="B89" s="601"/>
      <c r="C89" s="602" t="s">
        <v>1027</v>
      </c>
      <c r="D89" s="604" t="s">
        <v>202</v>
      </c>
      <c r="E89" s="570" t="str">
        <f t="shared" si="6"/>
        <v>Giant Cell Fibroblastoma</v>
      </c>
      <c r="F89" s="570" t="s">
        <v>203</v>
      </c>
      <c r="G89" s="570" t="s">
        <v>1039</v>
      </c>
      <c r="H89" s="571" t="s">
        <v>172</v>
      </c>
      <c r="I89" s="572" t="s">
        <v>1058</v>
      </c>
      <c r="J89" s="35"/>
      <c r="K89" s="24"/>
      <c r="L89" s="24"/>
      <c r="N89" s="23"/>
      <c r="O89" s="42"/>
      <c r="R89" s="24"/>
      <c r="S89" s="31"/>
    </row>
    <row r="90" spans="1:19">
      <c r="A90" s="12"/>
      <c r="B90" s="601"/>
      <c r="C90" s="602" t="s">
        <v>1027</v>
      </c>
      <c r="D90" s="604" t="s">
        <v>204</v>
      </c>
      <c r="E90" s="570" t="str">
        <f t="shared" si="6"/>
        <v>Myofibroblastic Neoplasm, NOS</v>
      </c>
      <c r="F90" s="570" t="s">
        <v>205</v>
      </c>
      <c r="G90" s="570" t="s">
        <v>1039</v>
      </c>
      <c r="H90" s="571" t="s">
        <v>172</v>
      </c>
      <c r="I90" s="572" t="s">
        <v>1039</v>
      </c>
      <c r="J90" s="35"/>
      <c r="K90" s="24"/>
      <c r="L90" s="24"/>
      <c r="N90" s="22"/>
      <c r="O90" s="42"/>
      <c r="R90" s="24"/>
      <c r="S90" s="31"/>
    </row>
    <row r="91" spans="1:19">
      <c r="A91" s="12"/>
      <c r="B91" s="601"/>
      <c r="C91" s="602" t="s">
        <v>1027</v>
      </c>
      <c r="D91" s="604" t="s">
        <v>206</v>
      </c>
      <c r="E91" s="570" t="str">
        <f t="shared" si="6"/>
        <v>Myofibroblastic Sarcoma, NOS</v>
      </c>
      <c r="F91" s="570" t="s">
        <v>207</v>
      </c>
      <c r="G91" s="570" t="s">
        <v>1039</v>
      </c>
      <c r="H91" s="571" t="s">
        <v>172</v>
      </c>
      <c r="I91" s="572" t="s">
        <v>1039</v>
      </c>
      <c r="J91" s="35"/>
      <c r="K91" s="24"/>
      <c r="L91" s="24"/>
      <c r="N91" s="40"/>
      <c r="O91" s="51"/>
      <c r="R91" s="24"/>
      <c r="S91" s="31"/>
    </row>
    <row r="92" spans="1:19">
      <c r="A92" s="12"/>
      <c r="B92" s="601"/>
      <c r="C92" s="602" t="s">
        <v>1027</v>
      </c>
      <c r="D92" s="604" t="s">
        <v>208</v>
      </c>
      <c r="E92" s="570" t="str">
        <f t="shared" si="6"/>
        <v>Myxofibrosarcoma</v>
      </c>
      <c r="F92" s="570" t="s">
        <v>209</v>
      </c>
      <c r="G92" s="570" t="s">
        <v>1039</v>
      </c>
      <c r="H92" s="571" t="s">
        <v>172</v>
      </c>
      <c r="I92" s="572" t="s">
        <v>1058</v>
      </c>
      <c r="J92" s="35"/>
      <c r="K92" s="24"/>
      <c r="L92" s="24"/>
      <c r="N92" s="37"/>
      <c r="O92" s="37"/>
      <c r="R92" s="24"/>
      <c r="S92" s="31"/>
    </row>
    <row r="93" spans="1:19">
      <c r="A93" s="12"/>
      <c r="B93" s="601"/>
      <c r="C93" s="602" t="s">
        <v>1027</v>
      </c>
      <c r="D93" s="604" t="s">
        <v>210</v>
      </c>
      <c r="E93" s="570" t="str">
        <f t="shared" si="6"/>
        <v>Solitary Fibrous Tumor</v>
      </c>
      <c r="F93" s="570" t="s">
        <v>211</v>
      </c>
      <c r="G93" s="570" t="s">
        <v>1039</v>
      </c>
      <c r="H93" s="571" t="s">
        <v>172</v>
      </c>
      <c r="I93" s="572" t="s">
        <v>1058</v>
      </c>
      <c r="J93" s="35"/>
      <c r="K93" s="24"/>
      <c r="L93" s="24"/>
      <c r="N93" s="39"/>
      <c r="O93" s="42"/>
      <c r="R93" s="24"/>
      <c r="S93" s="31"/>
    </row>
    <row r="94" spans="1:19">
      <c r="A94" s="12"/>
      <c r="B94" s="601"/>
      <c r="C94" s="602" t="s">
        <v>1027</v>
      </c>
      <c r="D94" s="604" t="s">
        <v>34</v>
      </c>
      <c r="E94" s="570" t="str">
        <f t="shared" si="6"/>
        <v>Fibromatosis Colli</v>
      </c>
      <c r="F94" s="570" t="s">
        <v>35</v>
      </c>
      <c r="G94" s="570" t="s">
        <v>1037</v>
      </c>
      <c r="H94" s="571" t="s">
        <v>172</v>
      </c>
      <c r="I94" s="572" t="s">
        <v>1037</v>
      </c>
      <c r="J94" s="35"/>
      <c r="K94" s="24"/>
      <c r="L94" s="24"/>
      <c r="N94" s="37"/>
      <c r="O94" s="37"/>
      <c r="R94" s="24"/>
      <c r="S94" s="31"/>
    </row>
    <row r="95" spans="1:19">
      <c r="A95" s="12"/>
      <c r="B95" s="601"/>
      <c r="C95" s="602" t="s">
        <v>1027</v>
      </c>
      <c r="D95" s="604" t="s">
        <v>39</v>
      </c>
      <c r="E95" s="570" t="str">
        <f t="shared" si="6"/>
        <v>Neurothekeoma</v>
      </c>
      <c r="F95" s="570" t="s">
        <v>40</v>
      </c>
      <c r="G95" s="570" t="s">
        <v>1039</v>
      </c>
      <c r="H95" s="571" t="s">
        <v>172</v>
      </c>
      <c r="I95" s="572" t="s">
        <v>1058</v>
      </c>
      <c r="J95" s="35"/>
      <c r="K95" s="24"/>
      <c r="L95" s="24"/>
      <c r="M95" s="39"/>
      <c r="N95" s="37"/>
      <c r="O95" s="37"/>
      <c r="R95" s="24"/>
      <c r="S95" s="31"/>
    </row>
    <row r="96" spans="1:19">
      <c r="A96" s="12"/>
      <c r="B96" s="601"/>
      <c r="C96" s="602" t="s">
        <v>1027</v>
      </c>
      <c r="D96" s="604" t="s">
        <v>215</v>
      </c>
      <c r="E96" s="570" t="str">
        <f t="shared" si="6"/>
        <v>Undifferentiated Pleomorphic Sarcoma</v>
      </c>
      <c r="F96" s="570" t="s">
        <v>216</v>
      </c>
      <c r="G96" s="570" t="s">
        <v>1039</v>
      </c>
      <c r="H96" s="571" t="s">
        <v>172</v>
      </c>
      <c r="I96" s="572" t="s">
        <v>1058</v>
      </c>
      <c r="J96" s="35"/>
      <c r="K96" s="24"/>
      <c r="L96" s="24"/>
      <c r="M96" s="39"/>
      <c r="N96" s="42"/>
      <c r="O96" s="37"/>
      <c r="R96" s="24"/>
      <c r="S96" s="31"/>
    </row>
    <row r="97" spans="1:19">
      <c r="A97" s="12"/>
      <c r="B97" s="601"/>
      <c r="C97" s="602" t="s">
        <v>1027</v>
      </c>
      <c r="D97" s="604" t="s">
        <v>386</v>
      </c>
      <c r="E97" s="570" t="str">
        <f>D97</f>
        <v>Sinonasal Angiofibroma</v>
      </c>
      <c r="F97" s="570" t="s">
        <v>387</v>
      </c>
      <c r="G97" s="570" t="s">
        <v>1037</v>
      </c>
      <c r="H97" s="571" t="s">
        <v>172</v>
      </c>
      <c r="I97" s="572" t="s">
        <v>1037</v>
      </c>
      <c r="J97" s="35"/>
      <c r="K97" s="24"/>
      <c r="L97" s="24"/>
      <c r="M97" s="39"/>
      <c r="N97" s="42"/>
      <c r="O97" s="37"/>
      <c r="R97" s="24"/>
      <c r="S97" s="31"/>
    </row>
    <row r="98" spans="1:19">
      <c r="A98" s="12"/>
      <c r="B98" s="601"/>
      <c r="C98" s="602" t="s">
        <v>1027</v>
      </c>
      <c r="D98" s="604" t="s">
        <v>217</v>
      </c>
      <c r="E98" s="570" t="str">
        <f t="shared" si="6"/>
        <v>Myositis Ossificans and Fibro-osseous Pseudotumor of Digits</v>
      </c>
      <c r="F98" s="570" t="s">
        <v>218</v>
      </c>
      <c r="G98" s="570" t="s">
        <v>1037</v>
      </c>
      <c r="H98" s="571" t="s">
        <v>172</v>
      </c>
      <c r="I98" s="572" t="s">
        <v>1058</v>
      </c>
      <c r="J98" s="35"/>
      <c r="K98" s="24"/>
      <c r="L98" s="24"/>
      <c r="M98" s="39"/>
      <c r="N98" s="42"/>
      <c r="O98" s="37"/>
      <c r="R98" s="24"/>
      <c r="S98" s="31"/>
    </row>
    <row r="99" spans="1:19">
      <c r="A99" s="12"/>
      <c r="B99" s="598" t="s">
        <v>1027</v>
      </c>
      <c r="C99" s="75" t="s">
        <v>219</v>
      </c>
      <c r="D99" s="76"/>
      <c r="E99" s="600" t="str">
        <f>C99</f>
        <v>Vascular Tumors</v>
      </c>
      <c r="F99" s="600" t="s">
        <v>220</v>
      </c>
      <c r="G99" s="600" t="s">
        <v>1037</v>
      </c>
      <c r="H99" s="85" t="s">
        <v>1036</v>
      </c>
      <c r="I99" s="560" t="s">
        <v>1037</v>
      </c>
      <c r="J99" s="35"/>
      <c r="K99" s="24"/>
      <c r="L99" s="24"/>
      <c r="M99" s="39"/>
      <c r="N99" s="42"/>
      <c r="O99" s="37"/>
      <c r="R99" s="24"/>
      <c r="S99" s="31"/>
    </row>
    <row r="100" spans="1:19">
      <c r="A100" s="12"/>
      <c r="B100" s="606"/>
      <c r="C100" s="602" t="s">
        <v>1027</v>
      </c>
      <c r="D100" s="603" t="s">
        <v>221</v>
      </c>
      <c r="E100" s="570" t="str">
        <f>D100</f>
        <v>Angiosarcoma</v>
      </c>
      <c r="F100" s="570" t="s">
        <v>222</v>
      </c>
      <c r="G100" s="570" t="s">
        <v>1039</v>
      </c>
      <c r="H100" s="571" t="s">
        <v>172</v>
      </c>
      <c r="I100" s="572" t="s">
        <v>1037</v>
      </c>
      <c r="J100" s="35"/>
      <c r="K100" s="24"/>
      <c r="L100" s="24"/>
      <c r="M100" s="39"/>
      <c r="N100" s="41"/>
      <c r="O100" s="42"/>
      <c r="R100" s="24"/>
      <c r="S100" s="31"/>
    </row>
    <row r="101" spans="1:19">
      <c r="A101" s="12"/>
      <c r="B101" s="606"/>
      <c r="C101" s="602" t="s">
        <v>1027</v>
      </c>
      <c r="D101" s="604" t="s">
        <v>223</v>
      </c>
      <c r="E101" s="607" t="str">
        <f>D101</f>
        <v>Kaposiform Hemangioendothelioma</v>
      </c>
      <c r="F101" s="570" t="s">
        <v>224</v>
      </c>
      <c r="G101" s="570" t="s">
        <v>1039</v>
      </c>
      <c r="H101" s="571" t="s">
        <v>172</v>
      </c>
      <c r="I101" s="572" t="s">
        <v>1037</v>
      </c>
      <c r="J101" s="35"/>
      <c r="K101" s="24"/>
      <c r="L101" s="24"/>
      <c r="M101" s="39"/>
      <c r="N101" s="42"/>
      <c r="O101" s="37"/>
      <c r="R101" s="24"/>
      <c r="S101" s="31"/>
    </row>
    <row r="102" spans="1:19">
      <c r="A102" s="12"/>
      <c r="B102" s="606"/>
      <c r="C102" s="602" t="s">
        <v>1027</v>
      </c>
      <c r="D102" s="604" t="s">
        <v>225</v>
      </c>
      <c r="E102" s="570" t="str">
        <f>D102</f>
        <v>Infantile Hemangioendothelioma</v>
      </c>
      <c r="F102" s="570" t="s">
        <v>226</v>
      </c>
      <c r="G102" s="570" t="s">
        <v>1039</v>
      </c>
      <c r="H102" s="571" t="s">
        <v>172</v>
      </c>
      <c r="I102" s="572" t="s">
        <v>1039</v>
      </c>
      <c r="J102" s="35"/>
      <c r="K102" s="24"/>
      <c r="L102" s="24"/>
      <c r="M102" s="39"/>
      <c r="N102" s="42"/>
      <c r="O102" s="37"/>
      <c r="R102" s="24"/>
      <c r="S102" s="31"/>
    </row>
    <row r="103" spans="1:19">
      <c r="A103" s="12"/>
      <c r="B103" s="598" t="s">
        <v>1027</v>
      </c>
      <c r="C103" s="75" t="s">
        <v>227</v>
      </c>
      <c r="D103" s="599"/>
      <c r="E103" s="600" t="str">
        <f>C103</f>
        <v>Pericytic (perivascular) Tumors</v>
      </c>
      <c r="F103" s="600" t="s">
        <v>1065</v>
      </c>
      <c r="G103" s="600" t="s">
        <v>1037</v>
      </c>
      <c r="H103" s="85" t="s">
        <v>1036</v>
      </c>
      <c r="I103" s="560" t="s">
        <v>1037</v>
      </c>
      <c r="J103" s="35"/>
      <c r="K103" s="24"/>
      <c r="L103" s="24"/>
      <c r="M103" s="39"/>
      <c r="N103" s="52"/>
      <c r="O103" s="37"/>
      <c r="R103" s="24"/>
      <c r="S103" s="31"/>
    </row>
    <row r="104" spans="1:19">
      <c r="A104" s="12"/>
      <c r="B104" s="606"/>
      <c r="C104" s="602" t="s">
        <v>1027</v>
      </c>
      <c r="D104" s="604" t="s">
        <v>229</v>
      </c>
      <c r="E104" s="607" t="str">
        <f>D104</f>
        <v>Myofibroma and Myopericytoma</v>
      </c>
      <c r="F104" s="570" t="s">
        <v>230</v>
      </c>
      <c r="G104" s="570" t="s">
        <v>1037</v>
      </c>
      <c r="H104" s="571" t="s">
        <v>172</v>
      </c>
      <c r="I104" s="572" t="s">
        <v>1037</v>
      </c>
      <c r="J104" s="35"/>
      <c r="K104" s="24"/>
      <c r="L104" s="24"/>
      <c r="M104" s="39"/>
      <c r="N104" s="42"/>
      <c r="O104" s="37"/>
      <c r="R104" s="24"/>
      <c r="S104" s="31"/>
    </row>
    <row r="105" spans="1:19">
      <c r="A105" s="12"/>
      <c r="B105" s="598" t="s">
        <v>1027</v>
      </c>
      <c r="C105" s="75" t="s">
        <v>231</v>
      </c>
      <c r="D105" s="599"/>
      <c r="E105" s="600" t="str">
        <f>C105</f>
        <v>Adipocytic Tumors</v>
      </c>
      <c r="F105" s="600" t="s">
        <v>232</v>
      </c>
      <c r="G105" s="600" t="s">
        <v>1037</v>
      </c>
      <c r="H105" s="85" t="s">
        <v>1036</v>
      </c>
      <c r="I105" s="560" t="s">
        <v>1037</v>
      </c>
      <c r="J105" s="35"/>
      <c r="K105" s="24"/>
      <c r="L105" s="24"/>
      <c r="M105" s="39"/>
      <c r="N105" s="42"/>
      <c r="O105" s="37"/>
      <c r="R105" s="24"/>
      <c r="S105" s="28"/>
    </row>
    <row r="106" spans="1:19">
      <c r="A106" s="12"/>
      <c r="B106" s="606"/>
      <c r="C106" s="602" t="s">
        <v>1027</v>
      </c>
      <c r="D106" s="603" t="s">
        <v>233</v>
      </c>
      <c r="E106" s="570" t="str">
        <f>D106</f>
        <v>Lipoblastoma</v>
      </c>
      <c r="F106" s="570" t="s">
        <v>234</v>
      </c>
      <c r="G106" s="570" t="s">
        <v>1039</v>
      </c>
      <c r="H106" s="571" t="s">
        <v>172</v>
      </c>
      <c r="I106" s="572" t="s">
        <v>1037</v>
      </c>
      <c r="J106" s="35"/>
      <c r="K106" s="24"/>
      <c r="L106" s="24"/>
      <c r="M106" s="39"/>
      <c r="N106" s="42"/>
      <c r="O106" s="37"/>
      <c r="R106" s="24"/>
      <c r="S106" s="31"/>
    </row>
    <row r="107" spans="1:19">
      <c r="A107" s="12"/>
      <c r="B107" s="606"/>
      <c r="C107" s="602" t="s">
        <v>1027</v>
      </c>
      <c r="D107" s="604" t="s">
        <v>235</v>
      </c>
      <c r="E107" s="607" t="str">
        <f>D107</f>
        <v>Lipoma</v>
      </c>
      <c r="F107" s="570" t="s">
        <v>236</v>
      </c>
      <c r="G107" s="570" t="s">
        <v>1039</v>
      </c>
      <c r="H107" s="571" t="s">
        <v>172</v>
      </c>
      <c r="I107" s="572" t="s">
        <v>1058</v>
      </c>
      <c r="J107" s="35"/>
      <c r="K107" s="24"/>
      <c r="L107" s="24"/>
      <c r="M107" s="39"/>
      <c r="N107" s="42"/>
      <c r="O107" s="37"/>
      <c r="R107" s="24"/>
      <c r="S107" s="31"/>
    </row>
    <row r="108" spans="1:19">
      <c r="A108" s="12"/>
      <c r="B108" s="606"/>
      <c r="C108" s="602" t="s">
        <v>1027</v>
      </c>
      <c r="D108" s="604" t="s">
        <v>237</v>
      </c>
      <c r="E108" s="607" t="str">
        <f>D108</f>
        <v>Liposarcoma</v>
      </c>
      <c r="F108" s="570" t="s">
        <v>238</v>
      </c>
      <c r="G108" s="570" t="s">
        <v>1039</v>
      </c>
      <c r="H108" s="571" t="s">
        <v>172</v>
      </c>
      <c r="I108" s="572" t="s">
        <v>1037</v>
      </c>
      <c r="J108" s="35"/>
      <c r="K108" s="24"/>
      <c r="L108" s="24"/>
      <c r="M108" s="39"/>
      <c r="N108" s="42"/>
      <c r="O108" s="37"/>
      <c r="R108" s="24"/>
      <c r="S108" s="31"/>
    </row>
    <row r="109" spans="1:19">
      <c r="A109" s="474"/>
      <c r="B109" s="606"/>
      <c r="C109" s="602" t="s">
        <v>1027</v>
      </c>
      <c r="D109" s="604" t="s">
        <v>239</v>
      </c>
      <c r="E109" s="607" t="str">
        <f>D109</f>
        <v>Myxoid Liposarcoma</v>
      </c>
      <c r="F109" s="570" t="s">
        <v>240</v>
      </c>
      <c r="G109" s="570" t="s">
        <v>1037</v>
      </c>
      <c r="H109" s="571" t="s">
        <v>172</v>
      </c>
      <c r="I109" s="572" t="s">
        <v>1058</v>
      </c>
      <c r="J109" s="35"/>
      <c r="K109" s="24"/>
      <c r="L109" s="24"/>
      <c r="M109" s="39"/>
      <c r="N109" s="41"/>
      <c r="O109" s="37"/>
      <c r="R109" s="24"/>
      <c r="S109" s="28"/>
    </row>
    <row r="110" spans="1:19">
      <c r="A110" s="474"/>
      <c r="B110" s="598" t="s">
        <v>1027</v>
      </c>
      <c r="C110" s="75" t="s">
        <v>241</v>
      </c>
      <c r="D110" s="599"/>
      <c r="E110" s="600" t="str">
        <f>C110</f>
        <v>Tumors of Uncertain Derivation</v>
      </c>
      <c r="F110" s="600" t="s">
        <v>242</v>
      </c>
      <c r="G110" s="600" t="s">
        <v>1037</v>
      </c>
      <c r="H110" s="85" t="s">
        <v>1036</v>
      </c>
      <c r="I110" s="560" t="s">
        <v>1037</v>
      </c>
      <c r="J110" s="35"/>
      <c r="K110" s="24"/>
      <c r="L110" s="24"/>
      <c r="M110" s="39"/>
      <c r="N110" s="41"/>
      <c r="O110" s="37"/>
      <c r="R110" s="24"/>
      <c r="S110" s="31"/>
    </row>
    <row r="111" spans="1:19">
      <c r="A111" s="474"/>
      <c r="B111" s="606"/>
      <c r="C111" s="602" t="s">
        <v>1027</v>
      </c>
      <c r="D111" s="603" t="s">
        <v>243</v>
      </c>
      <c r="E111" s="570" t="str">
        <f>D111</f>
        <v>Angiomatoid fibrous histiocytoma</v>
      </c>
      <c r="F111" s="570" t="s">
        <v>244</v>
      </c>
      <c r="G111" s="570" t="s">
        <v>1039</v>
      </c>
      <c r="H111" s="571" t="s">
        <v>172</v>
      </c>
      <c r="I111" s="572" t="s">
        <v>1037</v>
      </c>
      <c r="J111" s="35"/>
      <c r="K111" s="24"/>
      <c r="L111" s="24"/>
      <c r="M111" s="39"/>
      <c r="N111" s="42"/>
      <c r="O111" s="37"/>
      <c r="R111" s="24"/>
      <c r="S111" s="28"/>
    </row>
    <row r="112" spans="1:19">
      <c r="A112" s="474"/>
      <c r="B112" s="606"/>
      <c r="C112" s="602" t="s">
        <v>1027</v>
      </c>
      <c r="D112" s="604" t="s">
        <v>245</v>
      </c>
      <c r="E112" s="570" t="str">
        <f t="shared" ref="E112:E116" si="7">D112</f>
        <v>Clear Cell Sarcoma</v>
      </c>
      <c r="F112" s="570" t="s">
        <v>246</v>
      </c>
      <c r="G112" s="570" t="s">
        <v>1039</v>
      </c>
      <c r="H112" s="571" t="s">
        <v>172</v>
      </c>
      <c r="I112" s="572" t="s">
        <v>1037</v>
      </c>
      <c r="J112" s="35"/>
      <c r="K112" s="24"/>
      <c r="L112" s="24"/>
      <c r="M112" s="39"/>
      <c r="N112" s="42"/>
      <c r="O112" s="42"/>
      <c r="R112" s="24"/>
      <c r="S112" s="31"/>
    </row>
    <row r="113" spans="1:19">
      <c r="A113" s="474"/>
      <c r="B113" s="608"/>
      <c r="C113" s="602" t="s">
        <v>1027</v>
      </c>
      <c r="D113" s="604" t="s">
        <v>285</v>
      </c>
      <c r="E113" s="570" t="str">
        <f t="shared" si="7"/>
        <v>Desmoplastic Small Round Cell Tumor</v>
      </c>
      <c r="F113" s="570" t="s">
        <v>286</v>
      </c>
      <c r="G113" s="570" t="s">
        <v>1039</v>
      </c>
      <c r="H113" s="571" t="s">
        <v>172</v>
      </c>
      <c r="I113" s="572" t="s">
        <v>1037</v>
      </c>
      <c r="J113" s="35"/>
      <c r="K113" s="24"/>
      <c r="L113" s="24"/>
      <c r="M113" s="39"/>
      <c r="N113" s="42"/>
      <c r="O113" s="42"/>
      <c r="R113" s="24"/>
      <c r="S113" s="28"/>
    </row>
    <row r="114" spans="1:19">
      <c r="A114" s="474"/>
      <c r="B114" s="608"/>
      <c r="C114" s="602" t="s">
        <v>1027</v>
      </c>
      <c r="D114" s="604" t="s">
        <v>520</v>
      </c>
      <c r="E114" s="570" t="str">
        <f t="shared" si="7"/>
        <v>Epithelioid Sarcoma</v>
      </c>
      <c r="F114" s="570" t="s">
        <v>521</v>
      </c>
      <c r="G114" s="570" t="s">
        <v>1039</v>
      </c>
      <c r="H114" s="571" t="s">
        <v>172</v>
      </c>
      <c r="I114" s="572" t="s">
        <v>1037</v>
      </c>
      <c r="J114" s="35"/>
      <c r="K114" s="24"/>
      <c r="L114" s="24"/>
      <c r="M114" s="39"/>
      <c r="N114" s="42"/>
      <c r="O114" s="42"/>
      <c r="R114" s="24"/>
      <c r="S114" s="28"/>
    </row>
    <row r="115" spans="1:19">
      <c r="A115" s="474"/>
      <c r="B115" s="608"/>
      <c r="C115" s="602" t="s">
        <v>1027</v>
      </c>
      <c r="D115" s="604" t="s">
        <v>247</v>
      </c>
      <c r="E115" s="570" t="str">
        <f t="shared" si="7"/>
        <v>Synovial Sarcoma</v>
      </c>
      <c r="F115" s="570" t="s">
        <v>248</v>
      </c>
      <c r="G115" s="570" t="s">
        <v>1039</v>
      </c>
      <c r="H115" s="571" t="s">
        <v>172</v>
      </c>
      <c r="I115" s="572" t="s">
        <v>1037</v>
      </c>
      <c r="J115" s="35"/>
      <c r="K115" s="24"/>
      <c r="L115" s="24"/>
      <c r="M115" s="39"/>
      <c r="N115" s="42"/>
      <c r="O115" s="42"/>
      <c r="R115" s="24"/>
      <c r="S115" s="31"/>
    </row>
    <row r="116" spans="1:19">
      <c r="A116" s="474"/>
      <c r="B116" s="608"/>
      <c r="C116" s="602" t="s">
        <v>1027</v>
      </c>
      <c r="D116" s="604" t="s">
        <v>250</v>
      </c>
      <c r="E116" s="570" t="str">
        <f t="shared" si="7"/>
        <v>Alveolar Soft Part Sarcoma</v>
      </c>
      <c r="F116" s="570" t="s">
        <v>251</v>
      </c>
      <c r="G116" s="570" t="s">
        <v>1039</v>
      </c>
      <c r="H116" s="571" t="s">
        <v>172</v>
      </c>
      <c r="I116" s="572" t="s">
        <v>1037</v>
      </c>
      <c r="J116" s="35"/>
      <c r="K116" s="24"/>
      <c r="L116" s="24"/>
      <c r="M116" s="39"/>
      <c r="N116" s="23"/>
      <c r="O116" s="42"/>
      <c r="R116" s="24"/>
      <c r="S116" s="31"/>
    </row>
    <row r="117" spans="1:19">
      <c r="A117" s="474"/>
      <c r="B117" s="380"/>
      <c r="C117" s="602" t="s">
        <v>1027</v>
      </c>
      <c r="D117" s="568" t="s">
        <v>252</v>
      </c>
      <c r="E117" s="569" t="str">
        <f>D117</f>
        <v>NTRK-rearranged Spindle Cell Neoplasm</v>
      </c>
      <c r="F117" s="570" t="s">
        <v>253</v>
      </c>
      <c r="G117" s="570" t="s">
        <v>1039</v>
      </c>
      <c r="H117" s="571" t="s">
        <v>172</v>
      </c>
      <c r="I117" s="572" t="s">
        <v>1037</v>
      </c>
      <c r="J117" s="35"/>
      <c r="K117" s="24"/>
      <c r="L117" s="24"/>
      <c r="N117" s="37"/>
      <c r="O117" s="37"/>
      <c r="R117" s="24"/>
      <c r="S117" s="28"/>
    </row>
    <row r="118" spans="1:19">
      <c r="A118" s="474"/>
      <c r="B118" s="608"/>
      <c r="C118" s="602" t="s">
        <v>1027</v>
      </c>
      <c r="D118" s="604" t="s">
        <v>254</v>
      </c>
      <c r="E118" s="570" t="str">
        <f>D118</f>
        <v>Angiomyxoma</v>
      </c>
      <c r="F118" s="570" t="s">
        <v>255</v>
      </c>
      <c r="G118" s="570" t="s">
        <v>1039</v>
      </c>
      <c r="H118" s="571" t="s">
        <v>172</v>
      </c>
      <c r="I118" s="572" t="s">
        <v>1037</v>
      </c>
      <c r="J118" s="35"/>
      <c r="K118" s="24"/>
      <c r="L118" s="24"/>
      <c r="M118" s="39"/>
      <c r="N118" s="37"/>
      <c r="O118" s="37"/>
      <c r="R118" s="24"/>
      <c r="S118" s="31"/>
    </row>
    <row r="119" spans="1:19">
      <c r="A119" s="474"/>
      <c r="B119" s="598" t="s">
        <v>1027</v>
      </c>
      <c r="C119" s="75" t="s">
        <v>258</v>
      </c>
      <c r="D119" s="599"/>
      <c r="E119" s="600" t="str">
        <f>C119</f>
        <v>Peripheral Nerve Sheath Tumors</v>
      </c>
      <c r="F119" s="600" t="s">
        <v>259</v>
      </c>
      <c r="G119" s="600" t="s">
        <v>1037</v>
      </c>
      <c r="H119" s="85" t="s">
        <v>1036</v>
      </c>
      <c r="I119" s="560" t="s">
        <v>1037</v>
      </c>
      <c r="J119" s="35"/>
      <c r="K119" s="24"/>
      <c r="L119" s="24"/>
      <c r="M119" s="39"/>
      <c r="N119" s="42"/>
      <c r="O119" s="37"/>
      <c r="R119" s="24"/>
      <c r="S119" s="31"/>
    </row>
    <row r="120" spans="1:19">
      <c r="A120" s="474"/>
      <c r="B120" s="601"/>
      <c r="C120" s="602" t="s">
        <v>1027</v>
      </c>
      <c r="D120" s="604" t="s">
        <v>256</v>
      </c>
      <c r="E120" s="607" t="str">
        <f>D120</f>
        <v>Neurofibroma</v>
      </c>
      <c r="F120" s="570" t="s">
        <v>257</v>
      </c>
      <c r="G120" s="570" t="s">
        <v>1039</v>
      </c>
      <c r="H120" s="571" t="s">
        <v>172</v>
      </c>
      <c r="I120" s="572" t="s">
        <v>1037</v>
      </c>
      <c r="J120" s="35"/>
      <c r="K120" s="24"/>
      <c r="L120" s="24"/>
      <c r="M120" s="39"/>
      <c r="N120" s="42"/>
      <c r="O120" s="42"/>
      <c r="R120" s="24"/>
      <c r="S120" s="31"/>
    </row>
    <row r="121" spans="1:19">
      <c r="A121" s="474"/>
      <c r="B121" s="606"/>
      <c r="C121" s="602" t="s">
        <v>1027</v>
      </c>
      <c r="D121" s="604" t="s">
        <v>261</v>
      </c>
      <c r="E121" s="607" t="str">
        <f t="shared" ref="E121:E124" si="8">D121</f>
        <v>Malignant Peripheral Nerve Sheath Tumor</v>
      </c>
      <c r="F121" s="570" t="s">
        <v>262</v>
      </c>
      <c r="G121" s="570" t="s">
        <v>1039</v>
      </c>
      <c r="H121" s="571" t="s">
        <v>172</v>
      </c>
      <c r="I121" s="572" t="s">
        <v>1037</v>
      </c>
      <c r="J121" s="35"/>
      <c r="K121" s="24"/>
      <c r="L121" s="24"/>
      <c r="M121" s="39"/>
      <c r="N121" s="42"/>
      <c r="O121" s="42"/>
      <c r="R121" s="24"/>
      <c r="S121" s="31"/>
    </row>
    <row r="122" spans="1:19">
      <c r="A122" s="474"/>
      <c r="B122" s="606"/>
      <c r="C122" s="602" t="s">
        <v>1027</v>
      </c>
      <c r="D122" s="604" t="s">
        <v>263</v>
      </c>
      <c r="E122" s="607" t="str">
        <f t="shared" si="8"/>
        <v>Neuromuscular Choristoma</v>
      </c>
      <c r="F122" s="570" t="s">
        <v>264</v>
      </c>
      <c r="G122" s="570" t="s">
        <v>1039</v>
      </c>
      <c r="H122" s="571" t="s">
        <v>172</v>
      </c>
      <c r="I122" s="572" t="s">
        <v>1037</v>
      </c>
      <c r="J122" s="35"/>
      <c r="K122" s="24"/>
      <c r="L122" s="24"/>
      <c r="N122" s="37"/>
      <c r="O122" s="37"/>
      <c r="R122" s="24"/>
      <c r="S122" s="31"/>
    </row>
    <row r="123" spans="1:19">
      <c r="A123" s="474"/>
      <c r="B123" s="606"/>
      <c r="C123" s="602" t="s">
        <v>1027</v>
      </c>
      <c r="D123" s="604" t="s">
        <v>265</v>
      </c>
      <c r="E123" s="607" t="str">
        <f t="shared" si="8"/>
        <v>Perineurioma</v>
      </c>
      <c r="F123" s="570" t="s">
        <v>266</v>
      </c>
      <c r="G123" s="570" t="s">
        <v>1037</v>
      </c>
      <c r="H123" s="571" t="s">
        <v>172</v>
      </c>
      <c r="I123" s="572" t="s">
        <v>1037</v>
      </c>
      <c r="J123" s="35"/>
      <c r="K123" s="24"/>
      <c r="L123" s="24"/>
      <c r="M123" s="39"/>
      <c r="N123" s="42"/>
      <c r="O123" s="37"/>
      <c r="R123" s="24"/>
      <c r="S123" s="31"/>
    </row>
    <row r="124" spans="1:19">
      <c r="A124" s="498"/>
      <c r="B124" s="606"/>
      <c r="C124" s="602" t="s">
        <v>1027</v>
      </c>
      <c r="D124" s="604" t="s">
        <v>484</v>
      </c>
      <c r="E124" s="607" t="str">
        <f t="shared" si="8"/>
        <v>Schwannoma</v>
      </c>
      <c r="F124" s="570" t="s">
        <v>485</v>
      </c>
      <c r="G124" s="570" t="s">
        <v>1039</v>
      </c>
      <c r="H124" s="571" t="s">
        <v>172</v>
      </c>
      <c r="I124" s="572" t="s">
        <v>1037</v>
      </c>
      <c r="J124" s="35"/>
      <c r="K124" s="24"/>
      <c r="L124" s="24"/>
      <c r="N124" s="37"/>
      <c r="O124" s="37"/>
      <c r="R124" s="24"/>
      <c r="S124" s="31"/>
    </row>
    <row r="125" spans="1:19">
      <c r="A125" s="474"/>
      <c r="B125" s="598" t="s">
        <v>1027</v>
      </c>
      <c r="C125" s="609" t="s">
        <v>486</v>
      </c>
      <c r="D125" s="610"/>
      <c r="E125" s="611" t="str">
        <f>C125</f>
        <v>Smooth Muscle Tumors</v>
      </c>
      <c r="F125" s="600" t="s">
        <v>487</v>
      </c>
      <c r="G125" s="600" t="s">
        <v>1039</v>
      </c>
      <c r="H125" s="85" t="s">
        <v>1036</v>
      </c>
      <c r="I125" s="560" t="s">
        <v>1037</v>
      </c>
      <c r="J125" s="35"/>
      <c r="K125" s="24"/>
      <c r="L125" s="24"/>
      <c r="M125" s="39"/>
      <c r="N125" s="37"/>
      <c r="O125" s="37"/>
      <c r="R125" s="24"/>
      <c r="S125" s="31"/>
    </row>
    <row r="126" spans="1:19">
      <c r="A126" s="498"/>
      <c r="B126" s="606"/>
      <c r="C126" s="602" t="s">
        <v>1027</v>
      </c>
      <c r="D126" s="604" t="s">
        <v>488</v>
      </c>
      <c r="E126" s="607" t="str">
        <f>D126</f>
        <v>Leiomyoma</v>
      </c>
      <c r="F126" s="570" t="s">
        <v>489</v>
      </c>
      <c r="G126" s="570" t="s">
        <v>1039</v>
      </c>
      <c r="H126" s="571" t="s">
        <v>172</v>
      </c>
      <c r="I126" s="572" t="s">
        <v>1037</v>
      </c>
      <c r="J126" s="35"/>
      <c r="K126" s="24"/>
      <c r="L126" s="24"/>
      <c r="M126" s="39"/>
      <c r="N126" s="42"/>
      <c r="O126" s="37"/>
      <c r="R126" s="24"/>
      <c r="S126" s="31"/>
    </row>
    <row r="127" spans="1:19">
      <c r="A127" s="474"/>
      <c r="B127" s="606"/>
      <c r="C127" s="602" t="s">
        <v>1027</v>
      </c>
      <c r="D127" s="604" t="s">
        <v>490</v>
      </c>
      <c r="E127" s="607" t="str">
        <f>D127</f>
        <v>EBV-associated Smooth Muscle Tumor</v>
      </c>
      <c r="F127" s="570" t="s">
        <v>491</v>
      </c>
      <c r="G127" s="570" t="s">
        <v>1039</v>
      </c>
      <c r="H127" s="571" t="s">
        <v>172</v>
      </c>
      <c r="I127" s="572" t="s">
        <v>1037</v>
      </c>
      <c r="J127" s="35"/>
      <c r="K127" s="24"/>
      <c r="L127" s="24"/>
      <c r="M127" s="39"/>
      <c r="N127" s="42"/>
      <c r="O127" s="37"/>
      <c r="R127" s="24"/>
      <c r="S127" s="31"/>
    </row>
    <row r="128" spans="1:19">
      <c r="A128" s="474"/>
      <c r="B128" s="612" t="s">
        <v>1027</v>
      </c>
      <c r="C128" s="842" t="s">
        <v>267</v>
      </c>
      <c r="D128" s="613"/>
      <c r="E128" s="614" t="str">
        <f>C128</f>
        <v>Skeletal Muscle Tumors / Rhabdomyosarcoma</v>
      </c>
      <c r="F128" s="614" t="s">
        <v>268</v>
      </c>
      <c r="G128" s="614" t="s">
        <v>1039</v>
      </c>
      <c r="H128" s="86" t="s">
        <v>1036</v>
      </c>
      <c r="I128" s="615" t="s">
        <v>1037</v>
      </c>
      <c r="J128" s="35"/>
      <c r="K128" s="24"/>
      <c r="L128" s="24"/>
      <c r="M128" s="39"/>
      <c r="N128" s="42"/>
      <c r="O128" s="37"/>
      <c r="R128" s="24"/>
      <c r="S128" s="31"/>
    </row>
    <row r="129" spans="1:19">
      <c r="A129" s="474"/>
      <c r="B129" s="616"/>
      <c r="C129" s="617" t="s">
        <v>1027</v>
      </c>
      <c r="D129" s="618" t="s">
        <v>269</v>
      </c>
      <c r="E129" s="619" t="str">
        <f>D129</f>
        <v>Spindle Cell/Sclerosing Rhabdomyosarcoma</v>
      </c>
      <c r="F129" s="620" t="s">
        <v>270</v>
      </c>
      <c r="G129" s="620" t="s">
        <v>1039</v>
      </c>
      <c r="H129" s="621" t="s">
        <v>1066</v>
      </c>
      <c r="I129" s="622" t="s">
        <v>1058</v>
      </c>
      <c r="J129" s="35"/>
      <c r="K129" s="24"/>
      <c r="L129" s="24"/>
      <c r="N129" s="37"/>
      <c r="O129" s="37"/>
      <c r="R129" s="24"/>
      <c r="S129" s="31"/>
    </row>
    <row r="130" spans="1:19">
      <c r="A130" s="474"/>
      <c r="B130" s="616"/>
      <c r="C130" s="617" t="s">
        <v>1027</v>
      </c>
      <c r="D130" s="618" t="s">
        <v>272</v>
      </c>
      <c r="E130" s="619" t="str">
        <f t="shared" ref="E130" si="9">D130</f>
        <v>Embryonal Rhabdomyosarcoma</v>
      </c>
      <c r="F130" s="620" t="s">
        <v>273</v>
      </c>
      <c r="G130" s="620" t="s">
        <v>1039</v>
      </c>
      <c r="H130" s="621" t="s">
        <v>1066</v>
      </c>
      <c r="I130" s="622" t="s">
        <v>1058</v>
      </c>
      <c r="K130" s="24"/>
      <c r="L130" s="24"/>
      <c r="M130" s="39"/>
      <c r="N130" s="37"/>
      <c r="O130" s="37"/>
      <c r="R130" s="24"/>
      <c r="S130" s="31"/>
    </row>
    <row r="131" spans="1:19">
      <c r="A131" s="474"/>
      <c r="B131" s="616"/>
      <c r="C131" s="617" t="s">
        <v>1027</v>
      </c>
      <c r="D131" s="618" t="s">
        <v>275</v>
      </c>
      <c r="E131" s="619" t="str">
        <f>D131</f>
        <v>Alveolar Rhabdomyosarcoma</v>
      </c>
      <c r="F131" s="620" t="s">
        <v>276</v>
      </c>
      <c r="G131" s="620" t="s">
        <v>1039</v>
      </c>
      <c r="H131" s="621" t="s">
        <v>1066</v>
      </c>
      <c r="I131" s="622" t="s">
        <v>1058</v>
      </c>
      <c r="J131" s="35"/>
      <c r="K131" s="24"/>
      <c r="L131" s="24"/>
      <c r="M131" s="39"/>
      <c r="N131" s="42"/>
      <c r="O131" s="37"/>
      <c r="R131" s="24"/>
      <c r="S131" s="31"/>
    </row>
    <row r="132" spans="1:19">
      <c r="A132" s="474"/>
      <c r="B132" s="616"/>
      <c r="C132" s="617" t="s">
        <v>1027</v>
      </c>
      <c r="D132" s="618" t="s">
        <v>516</v>
      </c>
      <c r="E132" s="619" t="str">
        <f>D132</f>
        <v>Pleomorphic Rhabdomyosarcoma</v>
      </c>
      <c r="F132" s="620" t="s">
        <v>517</v>
      </c>
      <c r="G132" s="620" t="s">
        <v>1039</v>
      </c>
      <c r="H132" s="621" t="s">
        <v>1066</v>
      </c>
      <c r="I132" s="622" t="s">
        <v>1058</v>
      </c>
      <c r="J132" s="35"/>
      <c r="K132" s="24"/>
      <c r="L132" s="24"/>
      <c r="M132" s="39"/>
      <c r="N132" s="42"/>
      <c r="O132" s="37"/>
      <c r="R132" s="24"/>
      <c r="S132" s="31"/>
    </row>
    <row r="133" spans="1:19">
      <c r="A133" s="474"/>
      <c r="B133" s="616"/>
      <c r="C133" s="617" t="s">
        <v>1027</v>
      </c>
      <c r="D133" s="623" t="s">
        <v>522</v>
      </c>
      <c r="E133" s="619" t="str">
        <f>D133</f>
        <v>Rhabdomyosarcoma, NOS</v>
      </c>
      <c r="F133" s="620" t="s">
        <v>523</v>
      </c>
      <c r="G133" s="620" t="s">
        <v>1039</v>
      </c>
      <c r="H133" s="621" t="s">
        <v>1066</v>
      </c>
      <c r="I133" s="622" t="s">
        <v>1039</v>
      </c>
      <c r="J133" s="35"/>
      <c r="K133" s="24"/>
      <c r="L133" s="24"/>
      <c r="M133" s="39"/>
      <c r="N133" s="42"/>
      <c r="O133" s="37"/>
      <c r="R133" s="24"/>
      <c r="S133" s="31"/>
    </row>
    <row r="134" spans="1:19">
      <c r="A134" s="12" t="s">
        <v>1027</v>
      </c>
      <c r="B134" s="624" t="s">
        <v>278</v>
      </c>
      <c r="C134" s="625"/>
      <c r="D134" s="626"/>
      <c r="E134" s="627" t="s">
        <v>278</v>
      </c>
      <c r="F134" s="627" t="s">
        <v>279</v>
      </c>
      <c r="G134" s="627" t="s">
        <v>1039</v>
      </c>
      <c r="H134" s="628" t="s">
        <v>1036</v>
      </c>
      <c r="I134" s="629" t="s">
        <v>1037</v>
      </c>
      <c r="J134" s="35"/>
      <c r="K134" s="24"/>
      <c r="L134" s="24"/>
      <c r="M134" s="39"/>
      <c r="N134" s="42"/>
      <c r="O134" s="37"/>
      <c r="R134" s="24"/>
      <c r="S134" s="28"/>
    </row>
    <row r="135" spans="1:19">
      <c r="A135" s="474"/>
      <c r="B135" s="630" t="s">
        <v>1027</v>
      </c>
      <c r="C135" s="631" t="s">
        <v>558</v>
      </c>
      <c r="D135" s="632"/>
      <c r="E135" s="633" t="str">
        <f t="shared" ref="E135:E142" si="10">C135</f>
        <v>Mature Teratoma</v>
      </c>
      <c r="F135" s="633" t="s">
        <v>559</v>
      </c>
      <c r="G135" s="633" t="s">
        <v>1037</v>
      </c>
      <c r="H135" s="634" t="s">
        <v>278</v>
      </c>
      <c r="I135" s="635" t="s">
        <v>1058</v>
      </c>
      <c r="J135" s="35"/>
      <c r="K135" s="24"/>
      <c r="L135" s="24"/>
      <c r="M135" s="39"/>
      <c r="N135" s="23"/>
      <c r="O135" s="37"/>
      <c r="R135" s="24"/>
      <c r="S135" s="28"/>
    </row>
    <row r="136" spans="1:19">
      <c r="A136" s="474"/>
      <c r="B136" s="630" t="s">
        <v>1027</v>
      </c>
      <c r="C136" s="631" t="s">
        <v>280</v>
      </c>
      <c r="D136" s="632"/>
      <c r="E136" s="633" t="str">
        <f t="shared" si="10"/>
        <v>Malignant Mixed Germ Cell Tumor</v>
      </c>
      <c r="F136" s="633" t="s">
        <v>281</v>
      </c>
      <c r="G136" s="633" t="s">
        <v>1037</v>
      </c>
      <c r="H136" s="634" t="s">
        <v>278</v>
      </c>
      <c r="I136" s="635" t="s">
        <v>1037</v>
      </c>
      <c r="J136" s="35"/>
      <c r="K136" s="24"/>
      <c r="L136" s="24"/>
      <c r="M136" s="39"/>
      <c r="N136" s="23"/>
      <c r="O136" s="37"/>
      <c r="R136" s="24"/>
      <c r="S136" s="31"/>
    </row>
    <row r="137" spans="1:19">
      <c r="B137" s="630" t="s">
        <v>1027</v>
      </c>
      <c r="C137" s="631" t="s">
        <v>283</v>
      </c>
      <c r="D137" s="632"/>
      <c r="E137" s="633" t="str">
        <f t="shared" si="10"/>
        <v>Yolk Sac Tumor</v>
      </c>
      <c r="F137" s="633" t="s">
        <v>284</v>
      </c>
      <c r="G137" s="633" t="s">
        <v>1037</v>
      </c>
      <c r="H137" s="634" t="s">
        <v>278</v>
      </c>
      <c r="I137" s="635" t="s">
        <v>1037</v>
      </c>
      <c r="J137" s="35"/>
      <c r="K137" s="24"/>
      <c r="L137" s="24"/>
      <c r="N137" s="37"/>
      <c r="O137" s="37"/>
      <c r="R137" s="24"/>
      <c r="S137" s="31"/>
    </row>
    <row r="138" spans="1:19">
      <c r="B138" s="630" t="s">
        <v>1027</v>
      </c>
      <c r="C138" s="631" t="s">
        <v>300</v>
      </c>
      <c r="D138" s="632"/>
      <c r="E138" s="633" t="str">
        <f t="shared" si="10"/>
        <v>Choriocarcinoma</v>
      </c>
      <c r="F138" s="633" t="s">
        <v>301</v>
      </c>
      <c r="G138" s="633" t="s">
        <v>1037</v>
      </c>
      <c r="H138" s="634" t="s">
        <v>278</v>
      </c>
      <c r="I138" s="635" t="s">
        <v>1037</v>
      </c>
      <c r="J138" s="35"/>
      <c r="K138" s="24"/>
      <c r="L138" s="24"/>
      <c r="M138" s="39"/>
      <c r="N138" s="42"/>
      <c r="O138" s="37"/>
      <c r="R138" s="24"/>
      <c r="S138" s="31"/>
    </row>
    <row r="139" spans="1:19">
      <c r="B139" s="630" t="s">
        <v>1027</v>
      </c>
      <c r="C139" s="631" t="s">
        <v>302</v>
      </c>
      <c r="D139" s="632"/>
      <c r="E139" s="633" t="str">
        <f t="shared" si="10"/>
        <v>Dysgerminoma</v>
      </c>
      <c r="F139" s="633" t="s">
        <v>303</v>
      </c>
      <c r="G139" s="633" t="s">
        <v>1037</v>
      </c>
      <c r="H139" s="634" t="s">
        <v>278</v>
      </c>
      <c r="I139" s="635" t="s">
        <v>1037</v>
      </c>
      <c r="J139" s="35"/>
      <c r="K139" s="24"/>
      <c r="L139" s="24"/>
      <c r="M139" s="39"/>
      <c r="N139" s="42"/>
      <c r="O139" s="37"/>
      <c r="R139" s="24"/>
      <c r="S139" s="31"/>
    </row>
    <row r="140" spans="1:19">
      <c r="A140" s="474"/>
      <c r="B140" s="630" t="s">
        <v>1027</v>
      </c>
      <c r="C140" s="631" t="s">
        <v>304</v>
      </c>
      <c r="D140" s="632"/>
      <c r="E140" s="633" t="str">
        <f t="shared" si="10"/>
        <v>Germinoma</v>
      </c>
      <c r="F140" s="633" t="s">
        <v>305</v>
      </c>
      <c r="G140" s="633" t="s">
        <v>1037</v>
      </c>
      <c r="H140" s="634" t="s">
        <v>278</v>
      </c>
      <c r="I140" s="635" t="s">
        <v>1037</v>
      </c>
      <c r="J140" s="35"/>
      <c r="K140" s="24"/>
      <c r="L140" s="24"/>
      <c r="M140" s="39"/>
      <c r="N140" s="42"/>
      <c r="O140" s="37"/>
      <c r="R140" s="24"/>
      <c r="S140" s="31"/>
    </row>
    <row r="141" spans="1:19">
      <c r="B141" s="630" t="s">
        <v>1027</v>
      </c>
      <c r="C141" s="631" t="s">
        <v>313</v>
      </c>
      <c r="D141" s="632"/>
      <c r="E141" s="633" t="str">
        <f t="shared" si="10"/>
        <v>Seminoma</v>
      </c>
      <c r="F141" s="633" t="s">
        <v>314</v>
      </c>
      <c r="G141" s="633" t="s">
        <v>1037</v>
      </c>
      <c r="H141" s="634" t="s">
        <v>278</v>
      </c>
      <c r="I141" s="635" t="s">
        <v>1037</v>
      </c>
      <c r="J141" s="35"/>
      <c r="K141" s="24"/>
      <c r="L141" s="24"/>
      <c r="M141" s="39"/>
      <c r="N141" s="37"/>
      <c r="O141" s="42"/>
      <c r="R141" s="24"/>
      <c r="S141" s="31"/>
    </row>
    <row r="142" spans="1:19">
      <c r="A142" s="474"/>
      <c r="B142" s="630" t="s">
        <v>1027</v>
      </c>
      <c r="C142" s="631" t="s">
        <v>315</v>
      </c>
      <c r="D142" s="632"/>
      <c r="E142" s="633" t="str">
        <f t="shared" si="10"/>
        <v>Germ Cell Tumor, NOS</v>
      </c>
      <c r="F142" s="633" t="s">
        <v>316</v>
      </c>
      <c r="G142" s="633" t="s">
        <v>1037</v>
      </c>
      <c r="H142" s="634" t="s">
        <v>278</v>
      </c>
      <c r="I142" s="635" t="s">
        <v>1039</v>
      </c>
      <c r="J142" s="35"/>
      <c r="K142" s="24"/>
      <c r="L142" s="24"/>
      <c r="M142" s="39"/>
      <c r="N142" s="42"/>
      <c r="O142" s="42"/>
      <c r="R142" s="24"/>
      <c r="S142" s="31"/>
    </row>
    <row r="143" spans="1:19">
      <c r="A143" s="636" t="s">
        <v>1027</v>
      </c>
      <c r="B143" s="637" t="s">
        <v>17</v>
      </c>
      <c r="C143" s="77"/>
      <c r="D143" s="638"/>
      <c r="E143" s="639" t="str">
        <f>B143</f>
        <v>Head and Neck Tumors</v>
      </c>
      <c r="F143" s="639" t="s">
        <v>18</v>
      </c>
      <c r="G143" s="639" t="s">
        <v>1037</v>
      </c>
      <c r="H143" s="640" t="s">
        <v>1036</v>
      </c>
      <c r="I143" s="641" t="s">
        <v>1037</v>
      </c>
      <c r="J143" s="35"/>
      <c r="K143" s="24"/>
      <c r="L143" s="24"/>
      <c r="M143" s="39"/>
      <c r="N143" s="42"/>
      <c r="O143" s="42"/>
      <c r="R143" s="24"/>
      <c r="S143" s="31"/>
    </row>
    <row r="144" spans="1:19">
      <c r="A144" s="498"/>
      <c r="B144" s="642" t="s">
        <v>1027</v>
      </c>
      <c r="C144" s="252" t="s">
        <v>15</v>
      </c>
      <c r="D144" s="253"/>
      <c r="E144" s="643" t="str">
        <f t="shared" ref="E144:E160" si="11">C144</f>
        <v>Acinic Cell Carcinoma</v>
      </c>
      <c r="F144" s="644" t="s">
        <v>16</v>
      </c>
      <c r="G144" s="644" t="s">
        <v>1037</v>
      </c>
      <c r="H144" s="645" t="s">
        <v>1061</v>
      </c>
      <c r="I144" s="646" t="s">
        <v>1037</v>
      </c>
      <c r="J144" s="35"/>
      <c r="K144" s="24"/>
      <c r="L144" s="24"/>
      <c r="N144" s="53"/>
      <c r="O144" s="42"/>
      <c r="R144" s="24"/>
      <c r="S144" s="31"/>
    </row>
    <row r="145" spans="1:19">
      <c r="A145" s="474"/>
      <c r="B145" s="647" t="s">
        <v>1027</v>
      </c>
      <c r="C145" s="399" t="s">
        <v>317</v>
      </c>
      <c r="D145" s="400"/>
      <c r="E145" s="648" t="str">
        <f t="shared" ref="E145" si="12">C145</f>
        <v>Adenoid Cystic Carcinoma</v>
      </c>
      <c r="F145" s="649" t="s">
        <v>318</v>
      </c>
      <c r="G145" s="649" t="s">
        <v>1039</v>
      </c>
      <c r="H145" s="254" t="s">
        <v>1061</v>
      </c>
      <c r="I145" s="646" t="s">
        <v>1037</v>
      </c>
      <c r="J145" s="35"/>
      <c r="K145" s="24"/>
      <c r="L145" s="24"/>
      <c r="M145" s="39"/>
      <c r="N145" s="42"/>
      <c r="O145" s="42"/>
      <c r="R145" s="24"/>
      <c r="S145" s="31"/>
    </row>
    <row r="146" spans="1:19">
      <c r="A146" s="474"/>
      <c r="B146" s="647" t="s">
        <v>1027</v>
      </c>
      <c r="C146" s="399" t="s">
        <v>319</v>
      </c>
      <c r="D146" s="400"/>
      <c r="E146" s="648" t="str">
        <f t="shared" si="11"/>
        <v>Mucoepidermoid Carcinoma</v>
      </c>
      <c r="F146" s="649" t="s">
        <v>320</v>
      </c>
      <c r="G146" s="649" t="s">
        <v>1039</v>
      </c>
      <c r="H146" s="254" t="s">
        <v>1061</v>
      </c>
      <c r="I146" s="646" t="s">
        <v>1037</v>
      </c>
      <c r="J146" s="35"/>
      <c r="K146" s="24"/>
      <c r="L146" s="24"/>
      <c r="M146" s="39"/>
      <c r="N146" s="42"/>
      <c r="O146" s="42"/>
      <c r="R146" s="24"/>
      <c r="S146" s="31"/>
    </row>
    <row r="147" spans="1:19">
      <c r="B147" s="647" t="s">
        <v>1027</v>
      </c>
      <c r="C147" s="650" t="s">
        <v>321</v>
      </c>
      <c r="D147" s="400"/>
      <c r="E147" s="648" t="str">
        <f t="shared" si="11"/>
        <v>Myoepithelial Carcinoma</v>
      </c>
      <c r="F147" s="649" t="s">
        <v>322</v>
      </c>
      <c r="G147" s="649" t="s">
        <v>1039</v>
      </c>
      <c r="H147" s="254" t="s">
        <v>1061</v>
      </c>
      <c r="I147" s="646" t="s">
        <v>1058</v>
      </c>
      <c r="J147" s="35"/>
      <c r="K147" s="24"/>
      <c r="L147" s="24"/>
      <c r="M147" s="39"/>
      <c r="N147" s="42"/>
      <c r="O147" s="42"/>
      <c r="R147" s="24"/>
      <c r="S147" s="31"/>
    </row>
    <row r="148" spans="1:19">
      <c r="A148" s="12"/>
      <c r="B148" s="647" t="s">
        <v>1027</v>
      </c>
      <c r="C148" s="650" t="s">
        <v>323</v>
      </c>
      <c r="D148" s="400"/>
      <c r="E148" s="648" t="str">
        <f t="shared" si="11"/>
        <v>Secretory Carcinoma</v>
      </c>
      <c r="F148" s="649" t="s">
        <v>324</v>
      </c>
      <c r="G148" s="649" t="s">
        <v>1037</v>
      </c>
      <c r="H148" s="254" t="s">
        <v>1061</v>
      </c>
      <c r="I148" s="646" t="s">
        <v>1058</v>
      </c>
      <c r="J148" s="35"/>
      <c r="K148" s="24"/>
      <c r="L148" s="24"/>
      <c r="N148" s="37"/>
      <c r="O148" s="37"/>
      <c r="R148" s="24"/>
      <c r="S148" s="31"/>
    </row>
    <row r="149" spans="1:19">
      <c r="A149" s="498"/>
      <c r="B149" s="647" t="s">
        <v>1027</v>
      </c>
      <c r="C149" s="650" t="s">
        <v>325</v>
      </c>
      <c r="D149" s="400"/>
      <c r="E149" s="648" t="str">
        <f t="shared" si="11"/>
        <v>Sclerosing Microcystic Adenocarcinoma</v>
      </c>
      <c r="F149" s="649" t="s">
        <v>326</v>
      </c>
      <c r="G149" s="649" t="s">
        <v>1039</v>
      </c>
      <c r="H149" s="254" t="s">
        <v>1061</v>
      </c>
      <c r="I149" s="646" t="s">
        <v>1058</v>
      </c>
      <c r="J149" s="35"/>
      <c r="K149" s="54"/>
      <c r="L149" s="54"/>
      <c r="M149" s="39"/>
      <c r="N149" s="42"/>
      <c r="O149" s="37"/>
      <c r="R149" s="54"/>
      <c r="S149" s="31"/>
    </row>
    <row r="150" spans="1:19">
      <c r="B150" s="647" t="s">
        <v>1027</v>
      </c>
      <c r="C150" s="650" t="s">
        <v>327</v>
      </c>
      <c r="D150" s="400"/>
      <c r="E150" s="648" t="str">
        <f t="shared" si="11"/>
        <v>Pleomorphic Adenoma</v>
      </c>
      <c r="F150" s="649" t="s">
        <v>328</v>
      </c>
      <c r="G150" s="649" t="s">
        <v>1039</v>
      </c>
      <c r="H150" s="254" t="s">
        <v>1061</v>
      </c>
      <c r="I150" s="646" t="s">
        <v>1037</v>
      </c>
      <c r="J150" s="35"/>
      <c r="K150" s="24"/>
      <c r="L150" s="24"/>
      <c r="M150" s="39"/>
      <c r="N150" s="42"/>
      <c r="O150" s="37"/>
      <c r="R150" s="24"/>
      <c r="S150" s="31"/>
    </row>
    <row r="151" spans="1:19">
      <c r="A151" s="474"/>
      <c r="B151" s="647" t="s">
        <v>1027</v>
      </c>
      <c r="C151" s="650" t="s">
        <v>329</v>
      </c>
      <c r="D151" s="400"/>
      <c r="E151" s="648" t="str">
        <f t="shared" si="11"/>
        <v>Sialoblastoma</v>
      </c>
      <c r="F151" s="649" t="s">
        <v>330</v>
      </c>
      <c r="G151" s="649" t="s">
        <v>1039</v>
      </c>
      <c r="H151" s="254" t="s">
        <v>1061</v>
      </c>
      <c r="I151" s="646" t="s">
        <v>1037</v>
      </c>
      <c r="J151" s="35"/>
      <c r="K151" s="24"/>
      <c r="L151" s="24"/>
      <c r="M151" s="39"/>
      <c r="N151" s="42"/>
      <c r="O151" s="37"/>
      <c r="R151" s="24"/>
      <c r="S151" s="31"/>
    </row>
    <row r="152" spans="1:19">
      <c r="A152" s="474"/>
      <c r="B152" s="651" t="s">
        <v>1027</v>
      </c>
      <c r="C152" s="399" t="s">
        <v>331</v>
      </c>
      <c r="D152" s="400"/>
      <c r="E152" s="649" t="str">
        <f t="shared" si="11"/>
        <v>Head and Neck, NOS</v>
      </c>
      <c r="F152" s="649" t="s">
        <v>332</v>
      </c>
      <c r="G152" s="649" t="s">
        <v>1039</v>
      </c>
      <c r="H152" s="254" t="s">
        <v>1061</v>
      </c>
      <c r="I152" s="646" t="s">
        <v>1039</v>
      </c>
      <c r="J152" s="35"/>
      <c r="K152" s="24"/>
      <c r="L152" s="24"/>
      <c r="M152" s="39"/>
      <c r="N152" s="23"/>
      <c r="O152" s="37"/>
      <c r="R152" s="24"/>
      <c r="S152" s="31"/>
    </row>
    <row r="153" spans="1:19">
      <c r="A153" s="474"/>
      <c r="B153" s="651" t="s">
        <v>1027</v>
      </c>
      <c r="C153" s="399" t="s">
        <v>333</v>
      </c>
      <c r="D153" s="400"/>
      <c r="E153" s="648" t="str">
        <f t="shared" si="11"/>
        <v>Salivary Gland Anlage Tumor</v>
      </c>
      <c r="F153" s="649" t="s">
        <v>334</v>
      </c>
      <c r="G153" s="649" t="s">
        <v>1039</v>
      </c>
      <c r="H153" s="254" t="s">
        <v>1061</v>
      </c>
      <c r="I153" s="646" t="s">
        <v>1058</v>
      </c>
      <c r="J153" s="35"/>
      <c r="K153" s="24"/>
      <c r="L153" s="24"/>
      <c r="M153" s="39"/>
      <c r="N153" s="22"/>
      <c r="O153" s="37"/>
      <c r="R153" s="24"/>
      <c r="S153" s="31"/>
    </row>
    <row r="154" spans="1:19">
      <c r="A154" s="498"/>
      <c r="B154" s="651" t="s">
        <v>1027</v>
      </c>
      <c r="C154" s="399" t="s">
        <v>335</v>
      </c>
      <c r="D154" s="400"/>
      <c r="E154" s="648" t="str">
        <f t="shared" si="11"/>
        <v>Odontogenic Carcinoma</v>
      </c>
      <c r="F154" s="649" t="s">
        <v>336</v>
      </c>
      <c r="G154" s="649" t="s">
        <v>1039</v>
      </c>
      <c r="H154" s="254" t="s">
        <v>1061</v>
      </c>
      <c r="I154" s="646" t="s">
        <v>1058</v>
      </c>
      <c r="J154" s="35"/>
      <c r="K154" s="54"/>
      <c r="L154" s="54"/>
      <c r="M154" s="39"/>
      <c r="N154" s="22"/>
      <c r="O154" s="37"/>
      <c r="R154" s="54"/>
      <c r="S154" s="31"/>
    </row>
    <row r="155" spans="1:19">
      <c r="A155" s="474"/>
      <c r="B155" s="651" t="s">
        <v>1027</v>
      </c>
      <c r="C155" s="399" t="s">
        <v>337</v>
      </c>
      <c r="D155" s="400"/>
      <c r="E155" s="648" t="str">
        <f t="shared" si="11"/>
        <v>Adenomatoid Odontogenic Tumor</v>
      </c>
      <c r="F155" s="649" t="s">
        <v>338</v>
      </c>
      <c r="G155" s="649" t="s">
        <v>1039</v>
      </c>
      <c r="H155" s="254" t="s">
        <v>1061</v>
      </c>
      <c r="I155" s="646" t="s">
        <v>1037</v>
      </c>
      <c r="J155" s="35"/>
      <c r="K155" s="54"/>
      <c r="L155" s="54"/>
      <c r="M155" s="39"/>
      <c r="N155" s="22"/>
      <c r="O155" s="37"/>
      <c r="R155" s="54"/>
      <c r="S155" s="31"/>
    </row>
    <row r="156" spans="1:19">
      <c r="A156" s="474"/>
      <c r="B156" s="647" t="s">
        <v>1027</v>
      </c>
      <c r="C156" s="650" t="s">
        <v>339</v>
      </c>
      <c r="D156" s="400"/>
      <c r="E156" s="648" t="str">
        <f t="shared" si="11"/>
        <v>Nasopharyngeal Carcinoma</v>
      </c>
      <c r="F156" s="649" t="s">
        <v>340</v>
      </c>
      <c r="G156" s="649" t="s">
        <v>1039</v>
      </c>
      <c r="H156" s="254" t="s">
        <v>1061</v>
      </c>
      <c r="I156" s="646" t="s">
        <v>1037</v>
      </c>
      <c r="J156" s="35"/>
      <c r="K156" s="54"/>
      <c r="L156" s="54"/>
      <c r="N156" s="37"/>
      <c r="O156" s="42"/>
      <c r="R156" s="54"/>
      <c r="S156" s="31"/>
    </row>
    <row r="157" spans="1:19">
      <c r="A157" s="474"/>
      <c r="B157" s="651" t="s">
        <v>1027</v>
      </c>
      <c r="C157" s="399" t="s">
        <v>341</v>
      </c>
      <c r="D157" s="400"/>
      <c r="E157" s="649" t="str">
        <f t="shared" si="11"/>
        <v>Chondromesenchymal Hamartoma</v>
      </c>
      <c r="F157" s="649" t="s">
        <v>342</v>
      </c>
      <c r="G157" s="649" t="s">
        <v>1039</v>
      </c>
      <c r="H157" s="254" t="s">
        <v>1061</v>
      </c>
      <c r="I157" s="646" t="s">
        <v>1037</v>
      </c>
      <c r="J157" s="35"/>
      <c r="K157" s="54"/>
      <c r="L157" s="54"/>
      <c r="N157" s="42"/>
      <c r="O157" s="42"/>
      <c r="R157" s="54"/>
      <c r="S157" s="31"/>
    </row>
    <row r="158" spans="1:19">
      <c r="A158" s="474"/>
      <c r="B158" s="647" t="s">
        <v>1027</v>
      </c>
      <c r="C158" s="399" t="s">
        <v>114</v>
      </c>
      <c r="D158" s="400"/>
      <c r="E158" s="648" t="str">
        <f t="shared" si="11"/>
        <v>NUT Carcinoma</v>
      </c>
      <c r="F158" s="649" t="s">
        <v>115</v>
      </c>
      <c r="G158" s="649" t="s">
        <v>1037</v>
      </c>
      <c r="H158" s="254" t="s">
        <v>1061</v>
      </c>
      <c r="I158" s="646" t="s">
        <v>1037</v>
      </c>
      <c r="J158" s="35"/>
      <c r="K158" s="54"/>
      <c r="L158" s="54"/>
      <c r="N158" s="42"/>
      <c r="O158" s="37"/>
      <c r="R158" s="54"/>
      <c r="S158" s="31"/>
    </row>
    <row r="159" spans="1:19">
      <c r="A159" s="474"/>
      <c r="B159" s="647" t="s">
        <v>1027</v>
      </c>
      <c r="C159" s="399" t="s">
        <v>384</v>
      </c>
      <c r="D159" s="400"/>
      <c r="E159" s="648" t="str">
        <f>C159</f>
        <v>Dyskeratosis Congenita</v>
      </c>
      <c r="F159" s="649" t="s">
        <v>385</v>
      </c>
      <c r="G159" s="649" t="s">
        <v>1037</v>
      </c>
      <c r="H159" s="254" t="s">
        <v>1061</v>
      </c>
      <c r="I159" s="646" t="s">
        <v>1037</v>
      </c>
      <c r="J159" s="35"/>
      <c r="K159" s="54"/>
      <c r="L159" s="54"/>
      <c r="N159" s="42"/>
      <c r="O159" s="37"/>
      <c r="R159" s="54"/>
      <c r="S159" s="31"/>
    </row>
    <row r="160" spans="1:19">
      <c r="A160" s="474"/>
      <c r="B160" s="652" t="s">
        <v>1027</v>
      </c>
      <c r="C160" s="653" t="s">
        <v>380</v>
      </c>
      <c r="D160" s="654"/>
      <c r="E160" s="655" t="str">
        <f t="shared" si="11"/>
        <v>Sinonasal Squamous Cell Carcinoma</v>
      </c>
      <c r="F160" s="656" t="s">
        <v>381</v>
      </c>
      <c r="G160" s="656" t="s">
        <v>1039</v>
      </c>
      <c r="H160" s="657" t="s">
        <v>1061</v>
      </c>
      <c r="I160" s="646" t="s">
        <v>1039</v>
      </c>
      <c r="J160" s="35"/>
      <c r="K160" s="54"/>
      <c r="L160" s="54"/>
      <c r="N160" s="41"/>
      <c r="O160" s="42"/>
      <c r="R160" s="54"/>
      <c r="S160" s="31"/>
    </row>
    <row r="161" spans="1:19">
      <c r="A161" s="12" t="s">
        <v>1027</v>
      </c>
      <c r="B161" s="658" t="s">
        <v>397</v>
      </c>
      <c r="C161" s="659"/>
      <c r="D161" s="660"/>
      <c r="E161" s="661" t="str">
        <f>B161</f>
        <v>Genital Tumors</v>
      </c>
      <c r="F161" s="661" t="s">
        <v>398</v>
      </c>
      <c r="G161" s="662" t="s">
        <v>1037</v>
      </c>
      <c r="H161" s="663" t="s">
        <v>1036</v>
      </c>
      <c r="I161" s="664" t="s">
        <v>1037</v>
      </c>
      <c r="J161" s="35"/>
      <c r="K161" s="54"/>
      <c r="L161" s="54"/>
      <c r="N161" s="42"/>
      <c r="O161" s="37"/>
      <c r="R161" s="54"/>
      <c r="S161" s="31"/>
    </row>
    <row r="162" spans="1:19">
      <c r="A162" s="474"/>
      <c r="B162" s="315" t="s">
        <v>1027</v>
      </c>
      <c r="C162" s="316" t="s">
        <v>399</v>
      </c>
      <c r="D162" s="318"/>
      <c r="E162" s="665" t="str">
        <f t="shared" ref="E162:E173" si="13">C162</f>
        <v>Small Cell Carcinoma of the Ovary, Hypercalcemic Type</v>
      </c>
      <c r="F162" s="665" t="s">
        <v>400</v>
      </c>
      <c r="G162" s="665" t="s">
        <v>1039</v>
      </c>
      <c r="H162" s="666" t="s">
        <v>1061</v>
      </c>
      <c r="I162" s="667" t="s">
        <v>1037</v>
      </c>
      <c r="J162" s="35"/>
      <c r="K162" s="54"/>
      <c r="L162" s="54"/>
      <c r="N162" s="37"/>
      <c r="O162" s="37"/>
      <c r="R162" s="54"/>
      <c r="S162" s="31"/>
    </row>
    <row r="163" spans="1:19">
      <c r="A163" s="498"/>
      <c r="B163" s="321" t="s">
        <v>1027</v>
      </c>
      <c r="C163" s="322" t="s">
        <v>402</v>
      </c>
      <c r="D163" s="324"/>
      <c r="E163" s="665" t="str">
        <f t="shared" si="13"/>
        <v>Serous Cystadenoma</v>
      </c>
      <c r="F163" s="665" t="s">
        <v>403</v>
      </c>
      <c r="G163" s="665" t="s">
        <v>1039</v>
      </c>
      <c r="H163" s="668" t="s">
        <v>1061</v>
      </c>
      <c r="I163" s="667" t="s">
        <v>1037</v>
      </c>
      <c r="J163" s="35"/>
      <c r="K163" s="54"/>
      <c r="L163" s="54"/>
      <c r="N163" s="37"/>
      <c r="O163" s="37"/>
      <c r="R163" s="54"/>
      <c r="S163" s="31"/>
    </row>
    <row r="164" spans="1:19" ht="17.100000000000001">
      <c r="B164" s="321" t="s">
        <v>1027</v>
      </c>
      <c r="C164" s="669" t="s">
        <v>404</v>
      </c>
      <c r="D164" s="324"/>
      <c r="E164" s="665" t="str">
        <f t="shared" si="13"/>
        <v>Mucinous Borderline Tumor</v>
      </c>
      <c r="F164" s="665" t="s">
        <v>405</v>
      </c>
      <c r="G164" s="665" t="s">
        <v>1039</v>
      </c>
      <c r="H164" s="668" t="s">
        <v>1061</v>
      </c>
      <c r="I164" s="667" t="s">
        <v>1037</v>
      </c>
      <c r="J164" s="35"/>
      <c r="K164" s="24"/>
      <c r="L164" s="24"/>
      <c r="N164" s="42"/>
      <c r="O164" s="37"/>
      <c r="R164" s="54"/>
      <c r="S164" s="31"/>
    </row>
    <row r="165" spans="1:19" ht="17.100000000000001">
      <c r="B165" s="321" t="s">
        <v>1027</v>
      </c>
      <c r="C165" s="669" t="s">
        <v>406</v>
      </c>
      <c r="D165" s="324"/>
      <c r="E165" s="665" t="str">
        <f t="shared" si="13"/>
        <v>Mucinous Tumor, NOS</v>
      </c>
      <c r="F165" s="665" t="s">
        <v>407</v>
      </c>
      <c r="G165" s="665" t="s">
        <v>1037</v>
      </c>
      <c r="H165" s="668" t="s">
        <v>1061</v>
      </c>
      <c r="I165" s="667" t="s">
        <v>1039</v>
      </c>
      <c r="J165" s="35"/>
      <c r="K165" s="24"/>
      <c r="L165" s="24"/>
      <c r="N165" s="37"/>
      <c r="O165" s="37"/>
      <c r="R165" s="24"/>
      <c r="S165" s="31"/>
    </row>
    <row r="166" spans="1:19">
      <c r="A166" s="498"/>
      <c r="B166" s="321" t="s">
        <v>1027</v>
      </c>
      <c r="C166" s="322" t="s">
        <v>411</v>
      </c>
      <c r="D166" s="324"/>
      <c r="E166" s="665" t="str">
        <f t="shared" si="13"/>
        <v>Juvenile Granulosa Cell Tumor</v>
      </c>
      <c r="F166" s="665" t="s">
        <v>412</v>
      </c>
      <c r="G166" s="665" t="s">
        <v>1039</v>
      </c>
      <c r="H166" s="668" t="s">
        <v>1061</v>
      </c>
      <c r="I166" s="667" t="s">
        <v>1058</v>
      </c>
      <c r="J166" s="35"/>
      <c r="K166" s="24"/>
      <c r="L166" s="24"/>
      <c r="N166" s="41"/>
      <c r="O166" s="37"/>
      <c r="R166" s="24"/>
      <c r="S166" s="31"/>
    </row>
    <row r="167" spans="1:19">
      <c r="B167" s="321" t="s">
        <v>1027</v>
      </c>
      <c r="C167" s="322" t="s">
        <v>717</v>
      </c>
      <c r="D167" s="324"/>
      <c r="E167" s="665" t="str">
        <f t="shared" si="13"/>
        <v>Sclerosing Stromal Tumor</v>
      </c>
      <c r="F167" s="665" t="s">
        <v>718</v>
      </c>
      <c r="G167" s="665" t="s">
        <v>1039</v>
      </c>
      <c r="H167" s="668" t="s">
        <v>1061</v>
      </c>
      <c r="I167" s="667" t="s">
        <v>1037</v>
      </c>
      <c r="J167" s="35"/>
      <c r="K167" s="24"/>
      <c r="L167" s="24"/>
      <c r="N167" s="37"/>
      <c r="O167" s="37"/>
      <c r="R167" s="24"/>
      <c r="S167" s="31"/>
    </row>
    <row r="168" spans="1:19">
      <c r="A168" s="498"/>
      <c r="B168" s="321" t="s">
        <v>1027</v>
      </c>
      <c r="C168" s="322" t="s">
        <v>719</v>
      </c>
      <c r="D168" s="324"/>
      <c r="E168" s="665" t="str">
        <f t="shared" si="13"/>
        <v>Sertoli-Leydig Cell Tumor</v>
      </c>
      <c r="F168" s="665" t="s">
        <v>720</v>
      </c>
      <c r="G168" s="665" t="s">
        <v>1039</v>
      </c>
      <c r="H168" s="668" t="s">
        <v>1061</v>
      </c>
      <c r="I168" s="667" t="s">
        <v>1037</v>
      </c>
      <c r="J168" s="35"/>
      <c r="K168" s="24"/>
      <c r="L168" s="24"/>
      <c r="N168" s="37"/>
      <c r="O168" s="37"/>
      <c r="R168" s="24"/>
      <c r="S168" s="31"/>
    </row>
    <row r="169" spans="1:19">
      <c r="A169" s="474"/>
      <c r="B169" s="321" t="s">
        <v>1027</v>
      </c>
      <c r="C169" s="322" t="s">
        <v>721</v>
      </c>
      <c r="D169" s="324"/>
      <c r="E169" s="665" t="str">
        <f t="shared" si="13"/>
        <v>Clear Cell Adenocarcinoma</v>
      </c>
      <c r="F169" s="665" t="s">
        <v>722</v>
      </c>
      <c r="G169" s="665" t="s">
        <v>1039</v>
      </c>
      <c r="H169" s="668" t="s">
        <v>1061</v>
      </c>
      <c r="I169" s="667" t="s">
        <v>1058</v>
      </c>
      <c r="J169" s="35"/>
      <c r="K169" s="24"/>
      <c r="L169" s="24"/>
      <c r="N169" s="41"/>
      <c r="O169" s="41"/>
      <c r="R169" s="24"/>
      <c r="S169" s="28"/>
    </row>
    <row r="170" spans="1:19">
      <c r="A170" s="474"/>
      <c r="B170" s="321" t="s">
        <v>1027</v>
      </c>
      <c r="C170" s="322" t="s">
        <v>723</v>
      </c>
      <c r="D170" s="324"/>
      <c r="E170" s="665" t="str">
        <f t="shared" si="13"/>
        <v>Signet Ring Cell Carcinoma</v>
      </c>
      <c r="F170" s="665" t="s">
        <v>724</v>
      </c>
      <c r="G170" s="665" t="s">
        <v>1039</v>
      </c>
      <c r="H170" s="668" t="s">
        <v>1061</v>
      </c>
      <c r="I170" s="667" t="s">
        <v>1058</v>
      </c>
      <c r="J170" s="35"/>
      <c r="K170" s="24"/>
      <c r="L170" s="24"/>
      <c r="O170" s="47"/>
      <c r="R170" s="24"/>
      <c r="S170" s="31"/>
    </row>
    <row r="171" spans="1:19">
      <c r="A171" s="474"/>
      <c r="B171" s="670" t="s">
        <v>1027</v>
      </c>
      <c r="C171" s="671" t="s">
        <v>725</v>
      </c>
      <c r="D171" s="672"/>
      <c r="E171" s="665" t="str">
        <f t="shared" si="13"/>
        <v>SMARCA4-Deficient Uterine Sarcoma</v>
      </c>
      <c r="F171" s="665" t="s">
        <v>726</v>
      </c>
      <c r="G171" s="665" t="s">
        <v>1039</v>
      </c>
      <c r="H171" s="673" t="s">
        <v>172</v>
      </c>
      <c r="I171" s="523" t="s">
        <v>1039</v>
      </c>
      <c r="J171" s="35"/>
      <c r="K171" s="24"/>
      <c r="L171" s="24"/>
      <c r="N171" s="29"/>
      <c r="O171" s="47"/>
      <c r="R171" s="24"/>
      <c r="S171" s="31"/>
    </row>
    <row r="172" spans="1:19">
      <c r="A172" s="474"/>
      <c r="B172" s="670" t="s">
        <v>1027</v>
      </c>
      <c r="C172" s="322" t="s">
        <v>727</v>
      </c>
      <c r="D172" s="672"/>
      <c r="E172" s="665" t="str">
        <f t="shared" si="13"/>
        <v>Mucinous Carcinoma</v>
      </c>
      <c r="F172" s="665" t="s">
        <v>728</v>
      </c>
      <c r="G172" s="665" t="s">
        <v>1037</v>
      </c>
      <c r="H172" s="673" t="s">
        <v>1061</v>
      </c>
      <c r="I172" s="523" t="s">
        <v>1037</v>
      </c>
      <c r="J172" s="35"/>
      <c r="K172" s="24"/>
      <c r="L172" s="24"/>
      <c r="N172" s="29"/>
      <c r="O172" s="47"/>
      <c r="R172" s="24"/>
      <c r="S172" s="31"/>
    </row>
    <row r="173" spans="1:19">
      <c r="A173" s="474"/>
      <c r="B173" s="674" t="s">
        <v>1027</v>
      </c>
      <c r="C173" s="675" t="s">
        <v>729</v>
      </c>
      <c r="D173" s="676"/>
      <c r="E173" s="665" t="str">
        <f t="shared" si="13"/>
        <v>Sex Cord-stromal Tumor</v>
      </c>
      <c r="F173" s="665" t="s">
        <v>730</v>
      </c>
      <c r="G173" s="665" t="s">
        <v>1037</v>
      </c>
      <c r="H173" s="677" t="s">
        <v>1061</v>
      </c>
      <c r="I173" s="667" t="s">
        <v>1039</v>
      </c>
      <c r="J173" s="35"/>
      <c r="K173" s="24"/>
      <c r="L173" s="24"/>
      <c r="N173" s="29"/>
      <c r="O173" s="37"/>
      <c r="R173" s="24"/>
      <c r="S173" s="31"/>
    </row>
    <row r="174" spans="1:19">
      <c r="A174" s="12" t="s">
        <v>1027</v>
      </c>
      <c r="B174" s="678" t="s">
        <v>413</v>
      </c>
      <c r="C174" s="679"/>
      <c r="D174" s="680"/>
      <c r="E174" s="681" t="str">
        <f>B174</f>
        <v>Digestive System Tumors</v>
      </c>
      <c r="F174" s="681" t="s">
        <v>414</v>
      </c>
      <c r="G174" s="681" t="s">
        <v>1037</v>
      </c>
      <c r="H174" s="678" t="s">
        <v>1036</v>
      </c>
      <c r="I174" s="641" t="s">
        <v>1037</v>
      </c>
      <c r="J174" s="35"/>
      <c r="K174" s="24"/>
      <c r="L174" s="24"/>
      <c r="N174" s="29"/>
      <c r="O174" s="37"/>
      <c r="R174" s="24"/>
      <c r="S174" s="31"/>
    </row>
    <row r="175" spans="1:19">
      <c r="A175" s="474"/>
      <c r="B175" s="682" t="s">
        <v>1027</v>
      </c>
      <c r="C175" s="368" t="s">
        <v>415</v>
      </c>
      <c r="D175" s="683"/>
      <c r="E175" s="684" t="str">
        <f>C175</f>
        <v>Liver Tumors</v>
      </c>
      <c r="F175" s="684" t="s">
        <v>416</v>
      </c>
      <c r="G175" s="685" t="s">
        <v>1039</v>
      </c>
      <c r="H175" s="678" t="s">
        <v>1036</v>
      </c>
      <c r="I175" s="686" t="s">
        <v>1037</v>
      </c>
      <c r="J175" s="687"/>
      <c r="K175" s="24"/>
      <c r="L175" s="24"/>
      <c r="N175" s="29"/>
      <c r="O175" s="37"/>
      <c r="R175" s="24"/>
      <c r="S175" s="31"/>
    </row>
    <row r="176" spans="1:19">
      <c r="A176" s="474"/>
      <c r="B176" s="688"/>
      <c r="C176" s="398" t="s">
        <v>1027</v>
      </c>
      <c r="D176" s="400" t="s">
        <v>417</v>
      </c>
      <c r="E176" s="649" t="str">
        <f t="shared" ref="E176:E181" si="14">D176</f>
        <v>Hepatoblastoma</v>
      </c>
      <c r="F176" s="649" t="s">
        <v>418</v>
      </c>
      <c r="G176" s="649" t="s">
        <v>1039</v>
      </c>
      <c r="H176" s="745" t="s">
        <v>415</v>
      </c>
      <c r="I176" s="703" t="s">
        <v>1037</v>
      </c>
      <c r="J176" s="35"/>
      <c r="K176" s="24"/>
      <c r="L176" s="24"/>
      <c r="N176" s="29"/>
      <c r="O176" s="37"/>
      <c r="R176" s="24"/>
      <c r="S176" s="28"/>
    </row>
    <row r="177" spans="1:19">
      <c r="B177" s="688"/>
      <c r="C177" s="398" t="s">
        <v>1027</v>
      </c>
      <c r="D177" s="400" t="s">
        <v>420</v>
      </c>
      <c r="E177" s="649" t="str">
        <f t="shared" si="14"/>
        <v>Intrahepatic Cholangiocarcinoma</v>
      </c>
      <c r="F177" s="649" t="s">
        <v>421</v>
      </c>
      <c r="G177" s="649" t="s">
        <v>1037</v>
      </c>
      <c r="H177" s="746" t="s">
        <v>415</v>
      </c>
      <c r="I177" s="703" t="s">
        <v>1058</v>
      </c>
      <c r="J177" s="35"/>
      <c r="K177" s="24"/>
      <c r="L177" s="24"/>
      <c r="N177" s="29"/>
      <c r="O177" s="37"/>
      <c r="R177" s="24"/>
      <c r="S177" s="28"/>
    </row>
    <row r="178" spans="1:19">
      <c r="B178" s="688"/>
      <c r="C178" s="398" t="s">
        <v>1027</v>
      </c>
      <c r="D178" s="400" t="s">
        <v>424</v>
      </c>
      <c r="E178" s="649" t="str">
        <f t="shared" si="14"/>
        <v>Hepatocellular Carcinoma</v>
      </c>
      <c r="F178" s="649" t="s">
        <v>425</v>
      </c>
      <c r="G178" s="649" t="s">
        <v>1039</v>
      </c>
      <c r="H178" s="746" t="s">
        <v>415</v>
      </c>
      <c r="I178" s="703" t="s">
        <v>1037</v>
      </c>
      <c r="J178" s="35"/>
      <c r="K178" s="24"/>
      <c r="L178" s="24"/>
      <c r="N178" s="29"/>
      <c r="O178" s="37"/>
      <c r="R178" s="24"/>
      <c r="S178" s="28"/>
    </row>
    <row r="179" spans="1:19">
      <c r="B179" s="688"/>
      <c r="C179" s="398" t="s">
        <v>1027</v>
      </c>
      <c r="D179" s="400" t="s">
        <v>427</v>
      </c>
      <c r="E179" s="649" t="str">
        <f t="shared" si="14"/>
        <v>Focal Nodular Hyperplasia</v>
      </c>
      <c r="F179" s="649" t="s">
        <v>428</v>
      </c>
      <c r="G179" s="649" t="s">
        <v>1039</v>
      </c>
      <c r="H179" s="746" t="s">
        <v>415</v>
      </c>
      <c r="I179" s="703" t="s">
        <v>1037</v>
      </c>
      <c r="J179" s="35"/>
      <c r="K179" s="24"/>
      <c r="L179" s="24"/>
      <c r="N179" s="29"/>
      <c r="O179" s="37"/>
      <c r="R179" s="24"/>
      <c r="S179" s="28"/>
    </row>
    <row r="180" spans="1:19">
      <c r="A180" s="474"/>
      <c r="B180" s="688"/>
      <c r="C180" s="398" t="s">
        <v>1027</v>
      </c>
      <c r="D180" s="400" t="s">
        <v>429</v>
      </c>
      <c r="E180" s="649" t="str">
        <f t="shared" si="14"/>
        <v>Fibrolamellar Variant of Hepatocellular Carcinoma</v>
      </c>
      <c r="F180" s="649" t="s">
        <v>430</v>
      </c>
      <c r="G180" s="649" t="s">
        <v>1039</v>
      </c>
      <c r="H180" s="746" t="s">
        <v>415</v>
      </c>
      <c r="I180" s="703" t="s">
        <v>1037</v>
      </c>
      <c r="J180" s="35"/>
      <c r="K180" s="24"/>
      <c r="L180" s="24"/>
      <c r="N180" s="29"/>
      <c r="O180" s="37"/>
      <c r="R180" s="24"/>
      <c r="S180" s="31"/>
    </row>
    <row r="181" spans="1:19">
      <c r="A181" s="474"/>
      <c r="B181" s="688"/>
      <c r="C181" s="398" t="s">
        <v>1027</v>
      </c>
      <c r="D181" s="400" t="s">
        <v>431</v>
      </c>
      <c r="E181" s="649" t="str">
        <f t="shared" si="14"/>
        <v>Liver, NOS</v>
      </c>
      <c r="F181" s="649" t="s">
        <v>432</v>
      </c>
      <c r="G181" s="649" t="s">
        <v>1039</v>
      </c>
      <c r="H181" s="747" t="s">
        <v>415</v>
      </c>
      <c r="I181" s="703" t="s">
        <v>1039</v>
      </c>
      <c r="J181" s="35"/>
      <c r="K181" s="24"/>
      <c r="L181" s="24"/>
      <c r="N181" s="29"/>
      <c r="O181" s="37"/>
      <c r="R181" s="24"/>
      <c r="S181" s="31"/>
    </row>
    <row r="182" spans="1:19">
      <c r="A182" s="474"/>
      <c r="B182" s="682" t="s">
        <v>1027</v>
      </c>
      <c r="C182" s="368" t="s">
        <v>433</v>
      </c>
      <c r="D182" s="683"/>
      <c r="E182" s="689" t="str">
        <f>C182</f>
        <v>Pancreatic Tumors</v>
      </c>
      <c r="F182" s="689" t="s">
        <v>434</v>
      </c>
      <c r="G182" s="690" t="s">
        <v>1039</v>
      </c>
      <c r="H182" s="748" t="s">
        <v>1036</v>
      </c>
      <c r="I182" s="686" t="s">
        <v>1037</v>
      </c>
      <c r="J182" s="35"/>
      <c r="K182" s="24"/>
      <c r="L182" s="24"/>
      <c r="N182" s="29"/>
      <c r="O182" s="42"/>
      <c r="R182" s="24"/>
      <c r="S182" s="31"/>
    </row>
    <row r="183" spans="1:19" ht="17.100000000000001">
      <c r="A183" s="12"/>
      <c r="B183" s="688"/>
      <c r="C183" s="398" t="s">
        <v>1027</v>
      </c>
      <c r="D183" s="691" t="s">
        <v>435</v>
      </c>
      <c r="E183" s="644" t="str">
        <f>D183</f>
        <v>Solid Pseudopapillary Neoplasm of the Pancreas</v>
      </c>
      <c r="F183" s="644" t="s">
        <v>436</v>
      </c>
      <c r="G183" s="644" t="s">
        <v>1039</v>
      </c>
      <c r="H183" s="645" t="s">
        <v>1061</v>
      </c>
      <c r="I183" s="646" t="s">
        <v>1037</v>
      </c>
      <c r="J183" s="35"/>
      <c r="K183" s="24"/>
      <c r="L183" s="24"/>
      <c r="N183" s="29"/>
      <c r="O183" s="42"/>
      <c r="R183" s="24"/>
      <c r="S183" s="31"/>
    </row>
    <row r="184" spans="1:19">
      <c r="A184" s="12"/>
      <c r="B184" s="688"/>
      <c r="C184" s="398" t="s">
        <v>1027</v>
      </c>
      <c r="D184" s="400" t="s">
        <v>438</v>
      </c>
      <c r="E184" s="649" t="str">
        <f>D184</f>
        <v>Pancreatic Neuroendocrine Tumor</v>
      </c>
      <c r="F184" s="649" t="s">
        <v>439</v>
      </c>
      <c r="G184" s="649" t="s">
        <v>1039</v>
      </c>
      <c r="H184" s="254" t="s">
        <v>1061</v>
      </c>
      <c r="I184" s="646" t="s">
        <v>1039</v>
      </c>
      <c r="J184" s="35"/>
      <c r="K184" s="54"/>
      <c r="L184" s="54"/>
      <c r="N184" s="29"/>
      <c r="O184" s="37"/>
      <c r="R184" s="54"/>
      <c r="S184" s="31"/>
    </row>
    <row r="185" spans="1:19">
      <c r="A185" s="12"/>
      <c r="B185" s="692"/>
      <c r="C185" s="693" t="s">
        <v>1027</v>
      </c>
      <c r="D185" s="694" t="s">
        <v>441</v>
      </c>
      <c r="E185" s="648" t="str">
        <f>D185</f>
        <v>Pancreatic Acinar Cell Carcinoma</v>
      </c>
      <c r="F185" s="649" t="s">
        <v>442</v>
      </c>
      <c r="G185" s="649" t="s">
        <v>1039</v>
      </c>
      <c r="H185" s="254" t="s">
        <v>1061</v>
      </c>
      <c r="I185" s="646" t="s">
        <v>1037</v>
      </c>
      <c r="J185" s="35"/>
      <c r="K185" s="54"/>
      <c r="L185" s="54"/>
      <c r="N185" s="29"/>
      <c r="O185" s="37"/>
      <c r="R185" s="54"/>
      <c r="S185" s="31"/>
    </row>
    <row r="186" spans="1:19">
      <c r="A186" s="12"/>
      <c r="B186" s="695" t="s">
        <v>1027</v>
      </c>
      <c r="C186" s="93" t="s">
        <v>443</v>
      </c>
      <c r="D186" s="696"/>
      <c r="E186" s="684" t="str">
        <f>C186</f>
        <v>Gastrointestinal Tumors</v>
      </c>
      <c r="F186" s="684" t="s">
        <v>444</v>
      </c>
      <c r="G186" s="684" t="s">
        <v>1037</v>
      </c>
      <c r="H186" s="372" t="s">
        <v>1036</v>
      </c>
      <c r="I186" s="686" t="s">
        <v>1037</v>
      </c>
      <c r="J186" s="35"/>
      <c r="K186" s="54"/>
      <c r="L186" s="54"/>
      <c r="N186" s="29"/>
      <c r="O186" s="37"/>
      <c r="R186" s="54"/>
      <c r="S186" s="31"/>
    </row>
    <row r="187" spans="1:19">
      <c r="A187" s="12"/>
      <c r="B187" s="688"/>
      <c r="C187" s="398" t="s">
        <v>1027</v>
      </c>
      <c r="D187" s="401" t="s">
        <v>445</v>
      </c>
      <c r="E187" s="648" t="str">
        <f>D187</f>
        <v>Colorectal Adenocarcinoma</v>
      </c>
      <c r="F187" s="649" t="s">
        <v>446</v>
      </c>
      <c r="G187" s="649" t="s">
        <v>1037</v>
      </c>
      <c r="H187" s="254" t="s">
        <v>1061</v>
      </c>
      <c r="I187" s="646" t="s">
        <v>1058</v>
      </c>
      <c r="J187" s="35"/>
      <c r="K187" s="54"/>
      <c r="L187" s="54"/>
      <c r="N187" s="29"/>
      <c r="O187" s="37"/>
      <c r="R187" s="54"/>
      <c r="S187" s="31"/>
    </row>
    <row r="188" spans="1:19">
      <c r="A188" s="12"/>
      <c r="B188" s="61"/>
      <c r="C188" s="398" t="s">
        <v>1027</v>
      </c>
      <c r="D188" s="400" t="s">
        <v>448</v>
      </c>
      <c r="E188" s="89" t="str">
        <f>D188</f>
        <v>Gastric Adenocarcinoma</v>
      </c>
      <c r="F188" s="89" t="s">
        <v>449</v>
      </c>
      <c r="G188" s="89" t="s">
        <v>1037</v>
      </c>
      <c r="H188" s="254" t="s">
        <v>1061</v>
      </c>
      <c r="I188" s="370" t="s">
        <v>1037</v>
      </c>
      <c r="J188" s="35"/>
      <c r="K188" s="24"/>
      <c r="L188" s="24"/>
      <c r="N188" s="29"/>
      <c r="O188" s="37"/>
      <c r="R188" s="24"/>
      <c r="S188" s="31"/>
    </row>
    <row r="189" spans="1:19">
      <c r="A189" s="12"/>
      <c r="B189" s="688"/>
      <c r="C189" s="398" t="s">
        <v>1027</v>
      </c>
      <c r="D189" s="401" t="s">
        <v>450</v>
      </c>
      <c r="E189" s="649" t="str">
        <f>D189</f>
        <v>Tubular Adenoma</v>
      </c>
      <c r="F189" s="649" t="s">
        <v>451</v>
      </c>
      <c r="G189" s="649" t="s">
        <v>1037</v>
      </c>
      <c r="H189" s="254" t="s">
        <v>1061</v>
      </c>
      <c r="I189" s="646" t="s">
        <v>1058</v>
      </c>
      <c r="J189" s="35"/>
      <c r="K189" s="24"/>
      <c r="L189" s="24"/>
      <c r="N189" s="41"/>
      <c r="O189" s="37"/>
      <c r="R189" s="54"/>
      <c r="S189" s="31"/>
    </row>
    <row r="190" spans="1:19">
      <c r="A190" s="12"/>
      <c r="B190" s="688"/>
      <c r="C190" s="398" t="s">
        <v>1027</v>
      </c>
      <c r="D190" s="401" t="s">
        <v>452</v>
      </c>
      <c r="E190" s="649" t="str">
        <f>D190</f>
        <v>Pediatric Gastrointestinal Stromal Tumor</v>
      </c>
      <c r="F190" s="649" t="s">
        <v>453</v>
      </c>
      <c r="G190" s="649" t="s">
        <v>1039</v>
      </c>
      <c r="H190" s="254" t="s">
        <v>1061</v>
      </c>
      <c r="I190" s="646" t="s">
        <v>1037</v>
      </c>
      <c r="J190" s="35"/>
      <c r="K190" s="24"/>
      <c r="L190" s="24"/>
      <c r="N190" s="41"/>
      <c r="O190" s="37"/>
      <c r="R190" s="54"/>
      <c r="S190" s="31"/>
    </row>
    <row r="191" spans="1:19">
      <c r="A191" s="12"/>
      <c r="B191" s="688"/>
      <c r="C191" s="398" t="s">
        <v>1027</v>
      </c>
      <c r="D191" s="400" t="s">
        <v>454</v>
      </c>
      <c r="E191" s="649" t="str">
        <f>D191</f>
        <v>Gastrointestinal Neuroendocrine Tumor</v>
      </c>
      <c r="F191" s="649" t="s">
        <v>455</v>
      </c>
      <c r="G191" s="649" t="s">
        <v>1037</v>
      </c>
      <c r="H191" s="657" t="s">
        <v>1061</v>
      </c>
      <c r="I191" s="646" t="s">
        <v>1039</v>
      </c>
      <c r="J191" s="35"/>
      <c r="K191" s="24"/>
      <c r="L191" s="24"/>
      <c r="N191" s="55"/>
      <c r="O191" s="47"/>
      <c r="R191" s="24"/>
      <c r="S191" s="31"/>
    </row>
    <row r="192" spans="1:19">
      <c r="A192" s="12" t="s">
        <v>1027</v>
      </c>
      <c r="B192" s="640" t="s">
        <v>1067</v>
      </c>
      <c r="C192" s="697"/>
      <c r="D192" s="697"/>
      <c r="E192" s="698" t="str">
        <f>B192</f>
        <v xml:space="preserve"> Skin Tumors</v>
      </c>
      <c r="F192" s="639" t="s">
        <v>395</v>
      </c>
      <c r="G192" s="699" t="s">
        <v>1039</v>
      </c>
      <c r="H192" s="700" t="s">
        <v>1036</v>
      </c>
      <c r="I192" s="641" t="s">
        <v>1037</v>
      </c>
      <c r="J192" s="35"/>
      <c r="K192" s="24"/>
      <c r="L192" s="24"/>
      <c r="N192" s="55"/>
      <c r="O192" s="47"/>
      <c r="R192" s="24"/>
      <c r="S192" s="31"/>
    </row>
    <row r="193" spans="1:19">
      <c r="A193" s="12"/>
      <c r="B193" s="251" t="s">
        <v>1027</v>
      </c>
      <c r="C193" s="701" t="s">
        <v>456</v>
      </c>
      <c r="D193" s="252"/>
      <c r="E193" s="702" t="str">
        <f>C193</f>
        <v>Basal Cell Carcinoma</v>
      </c>
      <c r="F193" s="644" t="s">
        <v>457</v>
      </c>
      <c r="G193" s="644" t="s">
        <v>1039</v>
      </c>
      <c r="H193" s="270" t="s">
        <v>1061</v>
      </c>
      <c r="I193" s="703" t="s">
        <v>1037</v>
      </c>
      <c r="J193" s="35"/>
      <c r="K193" s="24"/>
      <c r="L193" s="24"/>
      <c r="N193" s="29"/>
      <c r="O193" s="37"/>
      <c r="R193" s="54"/>
      <c r="S193" s="31"/>
    </row>
    <row r="194" spans="1:19">
      <c r="A194" s="12"/>
      <c r="B194" s="651" t="s">
        <v>1027</v>
      </c>
      <c r="C194" s="416" t="s">
        <v>392</v>
      </c>
      <c r="D194" s="399"/>
      <c r="E194" s="704" t="str">
        <f t="shared" ref="E194:E218" si="15">C194</f>
        <v>Sebaceous Carcinoma</v>
      </c>
      <c r="F194" s="649" t="s">
        <v>393</v>
      </c>
      <c r="G194" s="649" t="s">
        <v>1039</v>
      </c>
      <c r="H194" s="705" t="s">
        <v>1061</v>
      </c>
      <c r="I194" s="703" t="s">
        <v>1058</v>
      </c>
      <c r="J194" s="35"/>
      <c r="K194" s="24"/>
      <c r="L194" s="24"/>
      <c r="N194" s="29"/>
      <c r="O194" s="37"/>
      <c r="R194" s="24"/>
      <c r="S194" s="31"/>
    </row>
    <row r="195" spans="1:19">
      <c r="A195" s="12"/>
      <c r="B195" s="651" t="s">
        <v>1027</v>
      </c>
      <c r="C195" s="416" t="s">
        <v>469</v>
      </c>
      <c r="D195" s="399"/>
      <c r="E195" s="704" t="str">
        <f t="shared" si="15"/>
        <v>Melanoma</v>
      </c>
      <c r="F195" s="649" t="s">
        <v>470</v>
      </c>
      <c r="G195" s="649" t="s">
        <v>1039</v>
      </c>
      <c r="H195" s="705" t="s">
        <v>1061</v>
      </c>
      <c r="I195" s="703" t="s">
        <v>1037</v>
      </c>
      <c r="J195" s="35"/>
      <c r="K195" s="56"/>
      <c r="L195" s="56"/>
      <c r="O195" s="37"/>
      <c r="R195" s="54"/>
      <c r="S195" s="31"/>
    </row>
    <row r="196" spans="1:19">
      <c r="B196" s="651" t="s">
        <v>1027</v>
      </c>
      <c r="C196" s="416" t="s">
        <v>472</v>
      </c>
      <c r="D196" s="399"/>
      <c r="E196" s="704" t="str">
        <f t="shared" si="15"/>
        <v>Nodular Melanoma</v>
      </c>
      <c r="F196" s="649" t="s">
        <v>473</v>
      </c>
      <c r="G196" s="649" t="s">
        <v>1037</v>
      </c>
      <c r="H196" s="705" t="s">
        <v>1061</v>
      </c>
      <c r="I196" s="703" t="s">
        <v>1058</v>
      </c>
      <c r="J196" s="35"/>
      <c r="K196" s="56"/>
      <c r="L196" s="56"/>
      <c r="O196" s="37"/>
      <c r="R196" s="54"/>
      <c r="S196" s="31"/>
    </row>
    <row r="197" spans="1:19">
      <c r="B197" s="651" t="s">
        <v>1027</v>
      </c>
      <c r="C197" s="416" t="s">
        <v>474</v>
      </c>
      <c r="D197" s="399"/>
      <c r="E197" s="704" t="str">
        <f t="shared" si="15"/>
        <v>Spitz Nevus</v>
      </c>
      <c r="F197" s="649" t="s">
        <v>475</v>
      </c>
      <c r="G197" s="649" t="s">
        <v>1037</v>
      </c>
      <c r="H197" s="705" t="s">
        <v>1061</v>
      </c>
      <c r="I197" s="703" t="s">
        <v>1037</v>
      </c>
      <c r="J197" s="35"/>
      <c r="K197" s="56"/>
      <c r="L197" s="56"/>
      <c r="O197" s="37"/>
      <c r="R197" s="54"/>
      <c r="S197" s="31"/>
    </row>
    <row r="198" spans="1:19">
      <c r="B198" s="651" t="s">
        <v>1027</v>
      </c>
      <c r="C198" s="416" t="s">
        <v>476</v>
      </c>
      <c r="D198" s="399"/>
      <c r="E198" s="704" t="str">
        <f>C198</f>
        <v>Spitzoid Melanoma</v>
      </c>
      <c r="F198" s="649" t="s">
        <v>477</v>
      </c>
      <c r="G198" s="649" t="s">
        <v>1039</v>
      </c>
      <c r="H198" s="705" t="s">
        <v>1061</v>
      </c>
      <c r="I198" s="703" t="s">
        <v>1037</v>
      </c>
      <c r="J198" s="36"/>
      <c r="K198" s="24"/>
      <c r="L198" s="24"/>
      <c r="N198" s="29"/>
      <c r="O198" s="47"/>
      <c r="R198" s="24"/>
      <c r="S198" s="31"/>
    </row>
    <row r="199" spans="1:19">
      <c r="A199" s="474"/>
      <c r="B199" s="651" t="s">
        <v>1027</v>
      </c>
      <c r="C199" s="416" t="s">
        <v>478</v>
      </c>
      <c r="D199" s="399"/>
      <c r="E199" s="704" t="str">
        <f t="shared" si="15"/>
        <v>Spitz Melanocytoma</v>
      </c>
      <c r="F199" s="649" t="s">
        <v>479</v>
      </c>
      <c r="G199" s="649" t="s">
        <v>1037</v>
      </c>
      <c r="H199" s="705" t="s">
        <v>1061</v>
      </c>
      <c r="I199" s="703" t="s">
        <v>1058</v>
      </c>
      <c r="J199" s="36"/>
      <c r="K199" s="24"/>
      <c r="L199" s="24"/>
      <c r="N199" s="29"/>
      <c r="O199" s="47"/>
      <c r="R199" s="24"/>
      <c r="S199" s="31"/>
    </row>
    <row r="200" spans="1:19">
      <c r="A200" s="474"/>
      <c r="B200" s="651" t="s">
        <v>1027</v>
      </c>
      <c r="C200" s="416" t="s">
        <v>508</v>
      </c>
      <c r="D200" s="399"/>
      <c r="E200" s="704" t="str">
        <f t="shared" si="15"/>
        <v>Melanocytic Nevus</v>
      </c>
      <c r="F200" s="649" t="s">
        <v>509</v>
      </c>
      <c r="G200" s="649" t="s">
        <v>1039</v>
      </c>
      <c r="H200" s="705" t="s">
        <v>1061</v>
      </c>
      <c r="I200" s="703" t="s">
        <v>1058</v>
      </c>
      <c r="J200" s="35"/>
      <c r="K200" s="24"/>
      <c r="L200" s="24"/>
      <c r="O200" s="37"/>
      <c r="R200" s="24"/>
      <c r="S200" s="31"/>
    </row>
    <row r="201" spans="1:19">
      <c r="A201" s="474"/>
      <c r="B201" s="651" t="s">
        <v>1027</v>
      </c>
      <c r="C201" s="416" t="s">
        <v>510</v>
      </c>
      <c r="D201" s="399"/>
      <c r="E201" s="704" t="str">
        <f t="shared" si="15"/>
        <v>Congenital Melanocytic Nevus</v>
      </c>
      <c r="F201" s="649" t="s">
        <v>511</v>
      </c>
      <c r="G201" s="649" t="s">
        <v>1039</v>
      </c>
      <c r="H201" s="705" t="s">
        <v>1061</v>
      </c>
      <c r="I201" s="703" t="s">
        <v>1058</v>
      </c>
      <c r="J201" s="35"/>
      <c r="K201" s="24"/>
      <c r="L201" s="24"/>
      <c r="N201" s="29"/>
      <c r="O201" s="47"/>
      <c r="R201" s="24"/>
      <c r="S201" s="31"/>
    </row>
    <row r="202" spans="1:19">
      <c r="A202" s="474"/>
      <c r="B202" s="651" t="s">
        <v>1027</v>
      </c>
      <c r="C202" s="416" t="s">
        <v>512</v>
      </c>
      <c r="D202" s="399"/>
      <c r="E202" s="704" t="s">
        <v>512</v>
      </c>
      <c r="F202" s="649" t="s">
        <v>513</v>
      </c>
      <c r="G202" s="649" t="s">
        <v>1039</v>
      </c>
      <c r="H202" s="705" t="s">
        <v>1061</v>
      </c>
      <c r="I202" s="703" t="s">
        <v>1039</v>
      </c>
      <c r="J202" s="35"/>
      <c r="K202" s="24"/>
      <c r="L202" s="24"/>
      <c r="O202" s="37"/>
      <c r="R202" s="24"/>
      <c r="S202" s="31"/>
    </row>
    <row r="203" spans="1:19">
      <c r="A203" s="474"/>
      <c r="B203" s="651" t="s">
        <v>1027</v>
      </c>
      <c r="C203" s="416" t="s">
        <v>408</v>
      </c>
      <c r="D203" s="399"/>
      <c r="E203" s="704" t="str">
        <f>C203</f>
        <v>Squamous Cell Carcinoma</v>
      </c>
      <c r="F203" s="649" t="s">
        <v>409</v>
      </c>
      <c r="G203" s="649" t="s">
        <v>1039</v>
      </c>
      <c r="H203" s="705" t="s">
        <v>1061</v>
      </c>
      <c r="I203" s="703" t="s">
        <v>1039</v>
      </c>
      <c r="J203" s="35"/>
      <c r="K203" s="24"/>
      <c r="L203" s="24"/>
      <c r="O203" s="37"/>
      <c r="R203" s="24"/>
      <c r="S203" s="31"/>
    </row>
    <row r="204" spans="1:19">
      <c r="A204" s="474"/>
      <c r="B204" s="706" t="s">
        <v>1027</v>
      </c>
      <c r="C204" s="707" t="s">
        <v>514</v>
      </c>
      <c r="D204" s="653"/>
      <c r="E204" s="708" t="str">
        <f t="shared" si="15"/>
        <v>Dysplastic Melanocytic Nevus</v>
      </c>
      <c r="F204" s="656" t="s">
        <v>515</v>
      </c>
      <c r="G204" s="656" t="s">
        <v>1037</v>
      </c>
      <c r="H204" s="709" t="s">
        <v>1061</v>
      </c>
      <c r="I204" s="703" t="s">
        <v>1058</v>
      </c>
      <c r="J204" s="35"/>
      <c r="K204" s="24"/>
      <c r="L204" s="24"/>
      <c r="O204" s="37"/>
      <c r="R204" s="24"/>
      <c r="S204" s="31"/>
    </row>
    <row r="205" spans="1:19">
      <c r="A205" s="12" t="s">
        <v>1027</v>
      </c>
      <c r="B205" s="678" t="s">
        <v>8</v>
      </c>
      <c r="C205" s="679"/>
      <c r="D205" s="680"/>
      <c r="E205" s="681" t="str">
        <f>B205</f>
        <v>Other</v>
      </c>
      <c r="F205" s="681" t="s">
        <v>9</v>
      </c>
      <c r="G205" s="681" t="s">
        <v>1037</v>
      </c>
      <c r="H205" s="678" t="s">
        <v>1036</v>
      </c>
      <c r="I205" s="641" t="s">
        <v>1039</v>
      </c>
      <c r="J205" s="35"/>
      <c r="K205" s="24"/>
      <c r="L205" s="24"/>
      <c r="O205" s="37"/>
      <c r="R205" s="24"/>
      <c r="S205" s="31"/>
    </row>
    <row r="206" spans="1:19">
      <c r="A206" s="498"/>
      <c r="B206" s="651" t="s">
        <v>1027</v>
      </c>
      <c r="C206" s="416" t="s">
        <v>531</v>
      </c>
      <c r="D206" s="399"/>
      <c r="E206" s="704" t="str">
        <f t="shared" si="15"/>
        <v>Carcinoma, NOS</v>
      </c>
      <c r="F206" s="649" t="s">
        <v>532</v>
      </c>
      <c r="G206" s="649" t="s">
        <v>1039</v>
      </c>
      <c r="H206" s="254" t="s">
        <v>1061</v>
      </c>
      <c r="I206" s="646" t="s">
        <v>1039</v>
      </c>
      <c r="J206" s="35"/>
      <c r="K206" s="24"/>
      <c r="L206" s="24"/>
      <c r="O206" s="37"/>
      <c r="R206" s="24"/>
      <c r="S206" s="31"/>
    </row>
    <row r="207" spans="1:19" ht="17.100000000000001">
      <c r="B207" s="651" t="s">
        <v>1027</v>
      </c>
      <c r="C207" s="710" t="s">
        <v>556</v>
      </c>
      <c r="D207" s="399"/>
      <c r="E207" s="704" t="str">
        <f t="shared" si="15"/>
        <v>Epitheliod Neoplasm, NOS</v>
      </c>
      <c r="F207" s="649" t="s">
        <v>557</v>
      </c>
      <c r="G207" s="649" t="s">
        <v>1039</v>
      </c>
      <c r="H207" s="254" t="s">
        <v>1061</v>
      </c>
      <c r="I207" s="646" t="s">
        <v>1039</v>
      </c>
      <c r="J207" s="35"/>
      <c r="K207" s="24"/>
      <c r="L207" s="24"/>
      <c r="O207" s="37"/>
      <c r="R207" s="24"/>
      <c r="S207" s="31"/>
    </row>
    <row r="208" spans="1:19">
      <c r="A208" s="498"/>
      <c r="B208" s="651" t="s">
        <v>1027</v>
      </c>
      <c r="C208" s="416" t="s">
        <v>562</v>
      </c>
      <c r="D208" s="399"/>
      <c r="E208" s="704" t="str">
        <f t="shared" si="15"/>
        <v>Adenoma, NOS</v>
      </c>
      <c r="F208" s="649" t="s">
        <v>563</v>
      </c>
      <c r="G208" s="649" t="s">
        <v>1039</v>
      </c>
      <c r="H208" s="254" t="s">
        <v>1061</v>
      </c>
      <c r="I208" s="646" t="s">
        <v>1039</v>
      </c>
      <c r="J208" s="35"/>
      <c r="K208" s="24"/>
      <c r="L208" s="24"/>
      <c r="O208" s="37"/>
      <c r="R208" s="24"/>
      <c r="S208" s="31"/>
    </row>
    <row r="209" spans="1:19" ht="17.100000000000001">
      <c r="B209" s="651" t="s">
        <v>1027</v>
      </c>
      <c r="C209" s="711" t="s">
        <v>564</v>
      </c>
      <c r="D209" s="399"/>
      <c r="E209" s="704" t="str">
        <f t="shared" si="15"/>
        <v>Metastatic Tumor, NOS</v>
      </c>
      <c r="F209" s="649" t="s">
        <v>565</v>
      </c>
      <c r="G209" s="649" t="s">
        <v>1039</v>
      </c>
      <c r="H209" s="254" t="s">
        <v>1061</v>
      </c>
      <c r="I209" s="646" t="s">
        <v>1039</v>
      </c>
      <c r="J209" s="35"/>
      <c r="K209" s="24"/>
      <c r="L209" s="24"/>
      <c r="O209" s="37"/>
      <c r="R209" s="24"/>
      <c r="S209" s="31"/>
    </row>
    <row r="210" spans="1:19" ht="48.75" customHeight="1">
      <c r="B210" s="651" t="s">
        <v>1027</v>
      </c>
      <c r="C210" s="711" t="s">
        <v>566</v>
      </c>
      <c r="D210" s="399"/>
      <c r="E210" s="704" t="str">
        <f t="shared" si="15"/>
        <v>Solid Tumor, NOS</v>
      </c>
      <c r="F210" s="649" t="s">
        <v>567</v>
      </c>
      <c r="G210" s="649" t="s">
        <v>1039</v>
      </c>
      <c r="H210" s="254" t="s">
        <v>1061</v>
      </c>
      <c r="I210" s="646" t="s">
        <v>1039</v>
      </c>
      <c r="J210" s="35"/>
      <c r="K210" s="24"/>
      <c r="L210" s="24"/>
      <c r="N210" s="29"/>
      <c r="O210" s="47"/>
      <c r="R210" s="24"/>
      <c r="S210" s="31"/>
    </row>
    <row r="211" spans="1:19" ht="33.950000000000003">
      <c r="B211" s="651" t="s">
        <v>1027</v>
      </c>
      <c r="C211" s="711" t="s">
        <v>568</v>
      </c>
      <c r="D211" s="399"/>
      <c r="E211" s="704" t="str">
        <f t="shared" si="15"/>
        <v>Solid Cancer of Unknown Primary</v>
      </c>
      <c r="F211" s="649" t="s">
        <v>569</v>
      </c>
      <c r="G211" s="649" t="s">
        <v>1039</v>
      </c>
      <c r="H211" s="254" t="s">
        <v>1061</v>
      </c>
      <c r="I211" s="646" t="s">
        <v>1039</v>
      </c>
      <c r="J211" s="35"/>
      <c r="K211" s="24"/>
      <c r="L211" s="24"/>
      <c r="N211" s="29"/>
      <c r="O211" s="47"/>
      <c r="R211" s="24"/>
      <c r="S211" s="31"/>
    </row>
    <row r="212" spans="1:19" ht="17.100000000000001">
      <c r="A212" s="12"/>
      <c r="B212" s="651" t="s">
        <v>1027</v>
      </c>
      <c r="C212" s="711" t="s">
        <v>570</v>
      </c>
      <c r="D212" s="399"/>
      <c r="E212" s="704" t="str">
        <f>C212</f>
        <v>Mesenchymal Tumor, NOS</v>
      </c>
      <c r="F212" s="649" t="s">
        <v>571</v>
      </c>
      <c r="G212" s="649" t="s">
        <v>1039</v>
      </c>
      <c r="H212" s="254" t="s">
        <v>1061</v>
      </c>
      <c r="I212" s="646" t="s">
        <v>1039</v>
      </c>
      <c r="J212" s="35"/>
      <c r="K212" s="24"/>
      <c r="L212" s="24"/>
      <c r="N212" s="29"/>
      <c r="O212" s="47"/>
      <c r="R212" s="24"/>
      <c r="S212" s="31"/>
    </row>
    <row r="213" spans="1:19">
      <c r="A213" s="474"/>
      <c r="B213" s="651" t="s">
        <v>1027</v>
      </c>
      <c r="C213" s="399" t="s">
        <v>575</v>
      </c>
      <c r="D213" s="399"/>
      <c r="E213" s="704" t="str">
        <f>C213</f>
        <v>Cutaneous Myxoma</v>
      </c>
      <c r="F213" s="649" t="s">
        <v>576</v>
      </c>
      <c r="G213" s="649" t="s">
        <v>1039</v>
      </c>
      <c r="H213" s="254" t="s">
        <v>172</v>
      </c>
      <c r="I213" s="646" t="s">
        <v>1039</v>
      </c>
      <c r="J213" s="35"/>
      <c r="K213" s="24"/>
      <c r="L213" s="24"/>
      <c r="N213" s="29"/>
      <c r="O213" s="47"/>
      <c r="R213" s="24"/>
      <c r="S213" s="31"/>
    </row>
    <row r="214" spans="1:19">
      <c r="A214" s="474"/>
      <c r="B214" s="651" t="s">
        <v>1027</v>
      </c>
      <c r="C214" s="399" t="s">
        <v>492</v>
      </c>
      <c r="D214" s="399"/>
      <c r="E214" s="704" t="str">
        <f>C214</f>
        <v>Myxoid Neoplasm, NOS</v>
      </c>
      <c r="F214" s="649" t="s">
        <v>493</v>
      </c>
      <c r="G214" s="649" t="s">
        <v>1039</v>
      </c>
      <c r="H214" s="254" t="s">
        <v>1061</v>
      </c>
      <c r="I214" s="646" t="s">
        <v>1039</v>
      </c>
      <c r="J214" s="35"/>
      <c r="K214" s="24"/>
      <c r="L214" s="24"/>
      <c r="N214" s="29"/>
      <c r="O214" s="47"/>
      <c r="R214" s="24"/>
      <c r="S214" s="31"/>
    </row>
    <row r="215" spans="1:19">
      <c r="A215" s="474"/>
      <c r="B215" s="651" t="s">
        <v>1027</v>
      </c>
      <c r="C215" s="399" t="s">
        <v>494</v>
      </c>
      <c r="D215" s="399"/>
      <c r="E215" s="712" t="str">
        <f>C215</f>
        <v>Adenocarcinoma, NOS</v>
      </c>
      <c r="F215" s="89" t="s">
        <v>495</v>
      </c>
      <c r="G215" s="649" t="s">
        <v>1037</v>
      </c>
      <c r="H215" s="254" t="s">
        <v>1061</v>
      </c>
      <c r="I215" s="646" t="s">
        <v>1039</v>
      </c>
      <c r="J215" s="35"/>
      <c r="K215" s="24"/>
      <c r="L215" s="24"/>
      <c r="N215" s="29"/>
      <c r="O215" s="47"/>
      <c r="R215" s="24"/>
      <c r="S215" s="31"/>
    </row>
    <row r="216" spans="1:19">
      <c r="A216" s="474"/>
      <c r="B216" s="652" t="s">
        <v>1027</v>
      </c>
      <c r="C216" s="653" t="s">
        <v>6</v>
      </c>
      <c r="D216" s="653"/>
      <c r="E216" s="708" t="str">
        <f>C216</f>
        <v>Neuroendocrine Tumor, NOS</v>
      </c>
      <c r="F216" s="656" t="s">
        <v>7</v>
      </c>
      <c r="G216" s="656" t="s">
        <v>1039</v>
      </c>
      <c r="H216" s="657" t="s">
        <v>1057</v>
      </c>
      <c r="I216" s="646" t="s">
        <v>1039</v>
      </c>
      <c r="J216" s="35"/>
      <c r="K216" s="24"/>
      <c r="L216" s="24"/>
      <c r="N216" s="29"/>
      <c r="O216" s="47"/>
      <c r="R216" s="24"/>
      <c r="S216" s="31"/>
    </row>
    <row r="217" spans="1:19">
      <c r="A217" s="12" t="s">
        <v>1027</v>
      </c>
      <c r="B217" s="678" t="s">
        <v>11</v>
      </c>
      <c r="C217" s="679"/>
      <c r="D217" s="680"/>
      <c r="E217" s="681" t="str">
        <f>B217</f>
        <v>Eye Tumors</v>
      </c>
      <c r="F217" s="681" t="s">
        <v>12</v>
      </c>
      <c r="G217" s="681" t="s">
        <v>1039</v>
      </c>
      <c r="H217" s="678" t="s">
        <v>1036</v>
      </c>
      <c r="I217" s="641" t="s">
        <v>1037</v>
      </c>
      <c r="J217" s="35"/>
      <c r="K217" s="24"/>
      <c r="L217" s="24"/>
      <c r="N217" s="29"/>
      <c r="O217" s="47"/>
      <c r="R217" s="24"/>
      <c r="S217" s="31"/>
    </row>
    <row r="218" spans="1:19">
      <c r="A218" s="474"/>
      <c r="B218" s="713" t="s">
        <v>1027</v>
      </c>
      <c r="C218" s="714" t="s">
        <v>577</v>
      </c>
      <c r="D218" s="715"/>
      <c r="E218" s="716" t="str">
        <f t="shared" si="15"/>
        <v>Retinoblastoma</v>
      </c>
      <c r="F218" s="716" t="s">
        <v>578</v>
      </c>
      <c r="G218" s="716" t="s">
        <v>1039</v>
      </c>
      <c r="H218" s="717" t="s">
        <v>577</v>
      </c>
      <c r="I218" s="544" t="s">
        <v>1037</v>
      </c>
      <c r="J218" s="35"/>
      <c r="K218" s="24"/>
      <c r="L218" s="24"/>
      <c r="O218" s="37"/>
      <c r="R218" s="24"/>
      <c r="S218" s="31"/>
    </row>
    <row r="219" spans="1:19">
      <c r="A219" s="12" t="s">
        <v>1027</v>
      </c>
      <c r="B219" s="718" t="s">
        <v>579</v>
      </c>
      <c r="C219" s="719"/>
      <c r="D219" s="720"/>
      <c r="E219" s="721" t="str">
        <f>B219</f>
        <v>Thoracic Tumors</v>
      </c>
      <c r="F219" s="721" t="s">
        <v>580</v>
      </c>
      <c r="G219" s="721" t="s">
        <v>1037</v>
      </c>
      <c r="H219" s="640" t="s">
        <v>1036</v>
      </c>
      <c r="I219" s="722" t="s">
        <v>1037</v>
      </c>
      <c r="J219" s="35"/>
      <c r="K219" s="24"/>
      <c r="L219" s="24"/>
      <c r="N219" s="29"/>
      <c r="O219" s="41"/>
      <c r="R219" s="24"/>
      <c r="S219" s="31"/>
    </row>
    <row r="220" spans="1:19">
      <c r="A220" s="474"/>
      <c r="B220" s="642" t="s">
        <v>1027</v>
      </c>
      <c r="C220" s="723" t="s">
        <v>581</v>
      </c>
      <c r="D220" s="252"/>
      <c r="E220" s="724" t="str">
        <f>C220</f>
        <v>Thymoma</v>
      </c>
      <c r="F220" s="644" t="s">
        <v>582</v>
      </c>
      <c r="G220" s="644" t="s">
        <v>1037</v>
      </c>
      <c r="H220" s="270" t="s">
        <v>1061</v>
      </c>
      <c r="I220" s="703" t="s">
        <v>1058</v>
      </c>
      <c r="J220" s="35"/>
      <c r="K220" s="56"/>
      <c r="L220" s="56"/>
      <c r="N220" s="29"/>
      <c r="O220" s="42"/>
      <c r="R220" s="56"/>
      <c r="S220" s="28"/>
    </row>
    <row r="221" spans="1:19">
      <c r="A221" s="474"/>
      <c r="B221" s="647" t="s">
        <v>1027</v>
      </c>
      <c r="C221" s="650" t="s">
        <v>583</v>
      </c>
      <c r="D221" s="399"/>
      <c r="E221" s="712" t="str">
        <f>C221</f>
        <v>Intrathyroidal Thymic Carcinoma</v>
      </c>
      <c r="F221" s="649" t="s">
        <v>584</v>
      </c>
      <c r="G221" s="649" t="s">
        <v>1037</v>
      </c>
      <c r="H221" s="705" t="s">
        <v>1061</v>
      </c>
      <c r="I221" s="703" t="s">
        <v>1058</v>
      </c>
      <c r="J221" s="35"/>
      <c r="K221" s="24"/>
      <c r="L221" s="24"/>
      <c r="N221" s="42"/>
      <c r="O221" s="42"/>
      <c r="R221" s="24"/>
      <c r="S221" s="28"/>
    </row>
    <row r="222" spans="1:19">
      <c r="B222" s="651" t="s">
        <v>1027</v>
      </c>
      <c r="C222" s="399" t="s">
        <v>585</v>
      </c>
      <c r="D222" s="399"/>
      <c r="E222" s="704" t="str">
        <f>C222</f>
        <v>Pleuropulmonary Blastoma</v>
      </c>
      <c r="F222" s="649" t="s">
        <v>586</v>
      </c>
      <c r="G222" s="649" t="s">
        <v>1039</v>
      </c>
      <c r="H222" s="705" t="s">
        <v>1061</v>
      </c>
      <c r="I222" s="725" t="s">
        <v>1037</v>
      </c>
      <c r="J222" s="35"/>
      <c r="K222" s="24"/>
      <c r="L222" s="24"/>
      <c r="N222" s="29"/>
      <c r="O222" s="41"/>
      <c r="R222" s="24"/>
      <c r="S222" s="31"/>
    </row>
    <row r="223" spans="1:19">
      <c r="A223" s="12"/>
      <c r="B223" s="706" t="s">
        <v>1027</v>
      </c>
      <c r="C223" s="653" t="s">
        <v>587</v>
      </c>
      <c r="D223" s="653"/>
      <c r="E223" s="708" t="str">
        <f>C223</f>
        <v>Pulmonary Blastoma</v>
      </c>
      <c r="F223" s="656" t="s">
        <v>588</v>
      </c>
      <c r="G223" s="656" t="s">
        <v>1039</v>
      </c>
      <c r="H223" s="709" t="s">
        <v>1061</v>
      </c>
      <c r="I223" s="703" t="s">
        <v>1037</v>
      </c>
      <c r="J223" s="35"/>
      <c r="K223" s="54"/>
      <c r="L223" s="54"/>
      <c r="N223" s="29"/>
      <c r="O223" s="37"/>
      <c r="R223" s="54"/>
      <c r="S223" s="28"/>
    </row>
    <row r="224" spans="1:19">
      <c r="B224" s="92"/>
      <c r="C224" s="25"/>
      <c r="D224" s="474"/>
      <c r="H224"/>
      <c r="I224" s="32"/>
      <c r="J224" s="35"/>
      <c r="K224" s="54"/>
      <c r="L224" s="54"/>
      <c r="N224" s="29"/>
      <c r="O224" s="37"/>
      <c r="R224" s="54"/>
      <c r="S224" s="28"/>
    </row>
    <row r="225" spans="1:19">
      <c r="A225" s="12"/>
      <c r="B225" s="88"/>
      <c r="D225" s="474"/>
      <c r="H225"/>
      <c r="I225" s="32"/>
      <c r="J225" s="35"/>
      <c r="K225" s="54"/>
      <c r="L225" s="54"/>
      <c r="N225" s="29"/>
      <c r="O225" s="37"/>
      <c r="R225" s="54"/>
      <c r="S225" s="28"/>
    </row>
    <row r="226" spans="1:19">
      <c r="B226" s="88"/>
      <c r="D226" s="474"/>
      <c r="H226"/>
      <c r="I226" s="32"/>
      <c r="J226" s="35"/>
      <c r="K226" s="54"/>
      <c r="L226" s="54"/>
      <c r="N226" s="29"/>
      <c r="O226" s="37"/>
      <c r="R226" s="54"/>
      <c r="S226" s="28"/>
    </row>
    <row r="227" spans="1:19">
      <c r="B227" s="726"/>
      <c r="D227" s="474"/>
      <c r="F227" s="727"/>
      <c r="G227" s="727"/>
      <c r="H227" s="474"/>
      <c r="I227" s="727"/>
      <c r="J227" s="35"/>
      <c r="K227" s="24"/>
      <c r="L227" s="24"/>
      <c r="N227" s="29"/>
      <c r="O227" s="41"/>
      <c r="R227" s="24"/>
      <c r="S227" s="28"/>
    </row>
    <row r="228" spans="1:19">
      <c r="A228" s="12"/>
      <c r="B228" s="92"/>
      <c r="D228" s="94"/>
      <c r="H228"/>
      <c r="I228" s="32"/>
      <c r="J228" s="35"/>
      <c r="K228" s="24"/>
      <c r="L228" s="24"/>
      <c r="N228" s="29"/>
      <c r="O228" s="41"/>
      <c r="R228" s="24"/>
      <c r="S228" s="28"/>
    </row>
    <row r="229" spans="1:19">
      <c r="A229" s="12"/>
      <c r="B229" s="92"/>
      <c r="C229" s="25"/>
      <c r="D229" s="94"/>
      <c r="H229"/>
      <c r="I229" s="32"/>
      <c r="J229" s="35"/>
      <c r="K229" s="24"/>
      <c r="L229" s="24"/>
      <c r="N229" s="29"/>
      <c r="O229" s="41"/>
      <c r="R229" s="24"/>
      <c r="S229" s="28"/>
    </row>
    <row r="230" spans="1:19">
      <c r="A230" s="12"/>
      <c r="B230" s="557"/>
      <c r="C230" s="12"/>
      <c r="D230" s="94"/>
      <c r="E230" s="727"/>
      <c r="F230" s="727"/>
      <c r="G230" s="727"/>
      <c r="H230" s="474"/>
      <c r="I230" s="727"/>
      <c r="J230" s="35"/>
      <c r="K230" s="24"/>
      <c r="L230" s="24"/>
      <c r="O230" s="41"/>
      <c r="R230" s="24"/>
      <c r="S230" s="28"/>
    </row>
    <row r="231" spans="1:19">
      <c r="A231" s="12"/>
      <c r="B231" s="92"/>
      <c r="C231" s="25"/>
      <c r="D231" s="94"/>
      <c r="H231"/>
      <c r="I231" s="32"/>
      <c r="J231" s="35"/>
      <c r="K231" s="24"/>
      <c r="L231" s="24"/>
      <c r="N231" s="29"/>
      <c r="O231" s="47"/>
      <c r="R231" s="24"/>
      <c r="S231" s="31"/>
    </row>
    <row r="232" spans="1:19">
      <c r="B232" s="726"/>
      <c r="C232" s="557"/>
      <c r="D232" s="474"/>
      <c r="E232" s="727"/>
      <c r="F232" s="727"/>
      <c r="G232" s="727"/>
      <c r="H232" s="474"/>
      <c r="I232" s="727"/>
      <c r="J232" s="35"/>
      <c r="K232" s="24"/>
      <c r="L232" s="24"/>
      <c r="N232" s="29"/>
      <c r="O232" s="42"/>
      <c r="R232" s="24"/>
      <c r="S232" s="31"/>
    </row>
    <row r="233" spans="1:19">
      <c r="A233" s="12"/>
      <c r="B233" s="91"/>
      <c r="C233" s="25"/>
      <c r="D233" s="474"/>
      <c r="H233"/>
      <c r="I233" s="32"/>
      <c r="J233" s="35"/>
      <c r="K233" s="54"/>
      <c r="L233" s="54"/>
      <c r="O233" s="42"/>
      <c r="R233" s="54"/>
      <c r="S233" s="31"/>
    </row>
    <row r="234" spans="1:19">
      <c r="A234" s="12"/>
      <c r="B234" s="91"/>
      <c r="C234" s="25"/>
      <c r="D234" s="95"/>
      <c r="E234" s="90"/>
      <c r="H234"/>
      <c r="I234" s="32"/>
      <c r="J234" s="35"/>
      <c r="K234" s="24"/>
      <c r="L234" s="24"/>
      <c r="N234" s="29"/>
      <c r="O234" s="47"/>
      <c r="R234" s="24"/>
      <c r="S234" s="31"/>
    </row>
    <row r="235" spans="1:19">
      <c r="A235" s="24"/>
      <c r="B235" s="91"/>
      <c r="C235" s="25"/>
      <c r="D235" s="95"/>
      <c r="E235" s="90"/>
      <c r="H235"/>
      <c r="I235" s="32"/>
      <c r="J235" s="35"/>
      <c r="K235" s="24"/>
      <c r="L235" s="24"/>
      <c r="N235" s="29"/>
      <c r="O235" s="42"/>
      <c r="R235" s="24"/>
      <c r="S235" s="31"/>
    </row>
    <row r="236" spans="1:19">
      <c r="A236" s="25"/>
      <c r="B236" s="91"/>
      <c r="C236" s="25"/>
      <c r="D236" s="474"/>
      <c r="H236"/>
      <c r="I236" s="32"/>
      <c r="J236" s="35"/>
      <c r="K236" s="24"/>
      <c r="L236" s="24"/>
      <c r="N236" s="42"/>
      <c r="O236" s="37"/>
      <c r="R236" s="24"/>
      <c r="S236" s="31"/>
    </row>
    <row r="237" spans="1:19">
      <c r="A237" s="24"/>
      <c r="B237" s="91"/>
      <c r="C237" s="25"/>
      <c r="D237" s="95"/>
      <c r="E237" s="90"/>
      <c r="H237"/>
      <c r="I237" s="32"/>
      <c r="J237" s="35"/>
      <c r="K237" s="24"/>
      <c r="L237" s="24"/>
      <c r="N237" s="41"/>
      <c r="O237" s="42"/>
      <c r="R237" s="24"/>
      <c r="S237" s="28"/>
    </row>
    <row r="238" spans="1:19">
      <c r="A238" s="25"/>
      <c r="B238" s="91"/>
      <c r="C238" s="25"/>
      <c r="D238" s="498"/>
      <c r="E238" s="90"/>
      <c r="H238"/>
      <c r="I238" s="32"/>
      <c r="J238" s="35"/>
      <c r="K238" s="24"/>
      <c r="L238" s="24"/>
      <c r="O238" s="42"/>
      <c r="R238" s="24"/>
      <c r="S238" s="31"/>
    </row>
    <row r="239" spans="1:19">
      <c r="A239" s="25"/>
      <c r="B239" s="88"/>
      <c r="D239" s="474"/>
      <c r="H239"/>
      <c r="I239" s="32"/>
      <c r="J239" s="35"/>
      <c r="K239" s="54"/>
      <c r="L239" s="54"/>
      <c r="N239" s="29"/>
      <c r="O239" s="47"/>
      <c r="R239" s="54"/>
      <c r="S239" s="28"/>
    </row>
    <row r="240" spans="1:19">
      <c r="A240" s="26"/>
      <c r="B240" s="88"/>
      <c r="D240" s="474"/>
      <c r="H240"/>
      <c r="I240" s="32"/>
      <c r="J240" s="35"/>
      <c r="K240" s="24"/>
      <c r="L240" s="24"/>
      <c r="N240" s="29"/>
      <c r="O240" s="37"/>
      <c r="R240" s="24"/>
      <c r="S240" s="28"/>
    </row>
    <row r="241" spans="1:19">
      <c r="A241" s="27"/>
      <c r="B241" s="88"/>
      <c r="D241" s="474"/>
      <c r="H241"/>
      <c r="I241" s="32"/>
      <c r="J241" s="35"/>
      <c r="K241" s="24"/>
      <c r="L241" s="24"/>
      <c r="N241" s="29"/>
      <c r="O241" s="42"/>
      <c r="R241" s="24"/>
      <c r="S241" s="31"/>
    </row>
    <row r="242" spans="1:19">
      <c r="A242" s="27"/>
      <c r="B242" s="88"/>
      <c r="D242" s="474"/>
      <c r="E242" s="59"/>
      <c r="H242"/>
      <c r="I242" s="32"/>
      <c r="J242" s="35"/>
      <c r="K242" s="24"/>
      <c r="L242" s="24"/>
      <c r="N242" s="29"/>
      <c r="O242" s="57"/>
      <c r="R242" s="24"/>
      <c r="S242" s="31"/>
    </row>
    <row r="243" spans="1:19">
      <c r="A243" s="27"/>
      <c r="B243" s="88"/>
      <c r="D243" s="474"/>
      <c r="H243"/>
      <c r="I243" s="32"/>
      <c r="J243" s="35"/>
      <c r="K243" s="24"/>
      <c r="L243" s="24"/>
      <c r="N243" s="29"/>
      <c r="O243" s="42"/>
      <c r="R243" s="24"/>
      <c r="S243" s="31"/>
    </row>
    <row r="244" spans="1:19">
      <c r="A244" s="27"/>
      <c r="B244" s="88"/>
      <c r="D244" s="474"/>
      <c r="H244"/>
      <c r="I244" s="32"/>
      <c r="J244" s="35"/>
      <c r="K244" s="24"/>
      <c r="L244" s="24"/>
      <c r="O244" s="37"/>
      <c r="R244" s="24"/>
      <c r="S244" s="31"/>
    </row>
    <row r="245" spans="1:19">
      <c r="A245" s="24"/>
      <c r="B245" s="88"/>
      <c r="D245" s="474"/>
      <c r="H245"/>
      <c r="I245" s="32"/>
      <c r="K245" s="24"/>
      <c r="L245" s="24"/>
      <c r="N245" s="29"/>
      <c r="O245" s="47"/>
      <c r="R245" s="24"/>
      <c r="S245" s="31"/>
    </row>
    <row r="246" spans="1:19">
      <c r="A246" s="24"/>
      <c r="B246" s="88"/>
      <c r="D246" s="474"/>
      <c r="H246"/>
      <c r="I246" s="32"/>
      <c r="J246" s="35"/>
      <c r="K246" s="24"/>
      <c r="L246" s="24"/>
      <c r="N246" s="29"/>
      <c r="O246" s="37"/>
      <c r="R246" s="24"/>
      <c r="S246" s="28"/>
    </row>
    <row r="247" spans="1:19">
      <c r="A247" s="24"/>
      <c r="B247" s="88"/>
      <c r="D247" s="474"/>
      <c r="H247"/>
      <c r="I247" s="32"/>
      <c r="J247" s="35"/>
      <c r="K247" s="24"/>
      <c r="L247" s="24"/>
      <c r="N247" s="29"/>
      <c r="O247" s="37"/>
      <c r="R247" s="24"/>
      <c r="S247" s="28"/>
    </row>
    <row r="248" spans="1:19">
      <c r="A248" s="24"/>
      <c r="B248" s="88"/>
      <c r="D248" s="474"/>
      <c r="H248"/>
      <c r="I248" s="32"/>
      <c r="J248" s="35"/>
      <c r="K248" s="24"/>
      <c r="L248" s="24"/>
      <c r="N248" s="29"/>
      <c r="O248" s="37"/>
      <c r="R248" s="24"/>
      <c r="S248" s="31"/>
    </row>
    <row r="249" spans="1:19">
      <c r="A249" s="24"/>
      <c r="B249" s="88"/>
      <c r="D249" s="474"/>
      <c r="H249"/>
      <c r="I249" s="32"/>
      <c r="J249" s="35"/>
      <c r="K249" s="54"/>
      <c r="L249" s="54"/>
      <c r="N249" s="29"/>
      <c r="O249" s="37"/>
      <c r="R249" s="54"/>
      <c r="S249" s="31"/>
    </row>
    <row r="250" spans="1:19">
      <c r="A250" s="24"/>
      <c r="B250" s="88"/>
      <c r="D250" s="474"/>
      <c r="H250"/>
      <c r="I250" s="32"/>
      <c r="J250" s="35"/>
      <c r="K250" s="24"/>
      <c r="L250" s="24"/>
      <c r="N250" s="29"/>
      <c r="O250" s="37"/>
      <c r="R250" s="24"/>
      <c r="S250" s="31"/>
    </row>
    <row r="251" spans="1:19">
      <c r="A251" s="24"/>
      <c r="B251" s="88"/>
      <c r="D251" s="474"/>
      <c r="H251"/>
      <c r="I251" s="32"/>
      <c r="J251" s="35"/>
      <c r="K251" s="24"/>
      <c r="L251" s="24"/>
      <c r="N251" s="29"/>
      <c r="O251" s="37"/>
      <c r="R251" s="24"/>
      <c r="S251" s="31"/>
    </row>
    <row r="252" spans="1:19">
      <c r="A252" s="24"/>
      <c r="B252" s="88"/>
      <c r="D252" s="474"/>
      <c r="H252"/>
      <c r="I252" s="32"/>
      <c r="J252" s="35"/>
      <c r="K252" s="24"/>
      <c r="L252" s="24"/>
      <c r="N252" s="29"/>
      <c r="O252" s="37"/>
      <c r="R252" s="24"/>
      <c r="S252" s="31"/>
    </row>
    <row r="253" spans="1:19">
      <c r="A253" s="24"/>
      <c r="B253" s="88"/>
      <c r="D253" s="474"/>
      <c r="H253"/>
      <c r="I253" s="32"/>
      <c r="J253" s="35"/>
      <c r="K253" s="24"/>
      <c r="L253" s="24"/>
      <c r="N253" s="29"/>
      <c r="O253" s="41"/>
      <c r="R253" s="24"/>
      <c r="S253" s="31"/>
    </row>
    <row r="254" spans="1:19">
      <c r="A254" s="24"/>
      <c r="B254" s="88"/>
      <c r="D254" s="474"/>
      <c r="H254"/>
      <c r="I254" s="32"/>
      <c r="J254" s="35"/>
      <c r="K254" s="24"/>
      <c r="L254" s="24"/>
      <c r="O254" s="37"/>
      <c r="R254" s="24"/>
      <c r="S254" s="31"/>
    </row>
    <row r="255" spans="1:19">
      <c r="A255" s="24"/>
      <c r="B255" s="88"/>
      <c r="D255" s="474"/>
      <c r="H255"/>
      <c r="I255" s="32"/>
      <c r="J255" s="35"/>
      <c r="K255" s="24"/>
      <c r="L255" s="24"/>
      <c r="N255" s="29"/>
      <c r="O255" s="47"/>
      <c r="R255" s="24"/>
      <c r="S255" s="31"/>
    </row>
    <row r="256" spans="1:19">
      <c r="A256" s="24"/>
      <c r="B256" s="88"/>
      <c r="D256" s="474"/>
      <c r="H256"/>
      <c r="I256" s="32"/>
      <c r="J256" s="35"/>
      <c r="K256" s="24"/>
      <c r="L256" s="24"/>
      <c r="N256" s="29"/>
      <c r="O256" s="37"/>
      <c r="R256" s="24"/>
      <c r="S256" s="31"/>
    </row>
    <row r="257" spans="1:19">
      <c r="A257" s="24"/>
      <c r="B257" s="88"/>
      <c r="D257" s="474"/>
      <c r="H257"/>
      <c r="I257" s="32"/>
      <c r="J257" s="35"/>
      <c r="K257" s="24"/>
      <c r="L257" s="24"/>
      <c r="N257" s="29"/>
      <c r="O257" s="37"/>
      <c r="R257" s="24"/>
      <c r="S257" s="31"/>
    </row>
    <row r="258" spans="1:19">
      <c r="A258" s="24"/>
      <c r="B258" s="88"/>
      <c r="D258" s="474"/>
      <c r="H258"/>
      <c r="I258" s="32"/>
      <c r="J258" s="35"/>
      <c r="K258" s="24"/>
      <c r="L258" s="24"/>
      <c r="N258" s="29"/>
      <c r="O258" s="37"/>
      <c r="R258" s="24"/>
      <c r="S258" s="31"/>
    </row>
    <row r="259" spans="1:19">
      <c r="A259" s="24"/>
      <c r="B259" s="88"/>
      <c r="D259" s="474"/>
      <c r="H259"/>
      <c r="I259" s="32"/>
      <c r="J259" s="35"/>
      <c r="K259" s="24"/>
      <c r="L259" s="24"/>
      <c r="N259" s="29"/>
      <c r="O259" s="37"/>
      <c r="R259" s="24"/>
      <c r="S259" s="31"/>
    </row>
    <row r="260" spans="1:19">
      <c r="A260" s="24"/>
      <c r="B260" s="88"/>
      <c r="D260" s="474"/>
      <c r="H260"/>
      <c r="I260" s="32"/>
      <c r="J260" s="35"/>
      <c r="K260" s="24"/>
      <c r="L260" s="24"/>
      <c r="N260" s="29"/>
      <c r="O260" s="37"/>
      <c r="R260" s="24"/>
      <c r="S260" s="31"/>
    </row>
    <row r="261" spans="1:19">
      <c r="A261" s="24"/>
      <c r="B261" s="88"/>
      <c r="D261" s="474"/>
      <c r="H261"/>
      <c r="I261" s="32"/>
      <c r="J261" s="35"/>
      <c r="K261" s="24"/>
      <c r="L261" s="24"/>
      <c r="N261" s="29"/>
      <c r="O261" s="37"/>
      <c r="R261" s="24"/>
      <c r="S261" s="31"/>
    </row>
    <row r="262" spans="1:19">
      <c r="A262" s="24"/>
      <c r="B262" s="88"/>
      <c r="D262" s="474"/>
      <c r="H262"/>
      <c r="I262" s="373"/>
      <c r="J262" s="35"/>
      <c r="K262" s="54"/>
      <c r="L262" s="54"/>
      <c r="N262" s="42"/>
      <c r="O262" s="37"/>
      <c r="R262" s="54"/>
      <c r="S262" s="31"/>
    </row>
    <row r="263" spans="1:19">
      <c r="A263" s="24"/>
      <c r="B263" s="88"/>
      <c r="D263" s="474"/>
      <c r="H263"/>
      <c r="J263" s="35"/>
      <c r="K263" s="24"/>
      <c r="L263" s="24"/>
      <c r="N263" s="29"/>
      <c r="O263" s="42"/>
      <c r="R263" s="24"/>
      <c r="S263" s="31"/>
    </row>
    <row r="264" spans="1:19">
      <c r="A264" s="24"/>
      <c r="B264" s="88"/>
      <c r="D264" s="474"/>
      <c r="H264"/>
      <c r="J264" s="35"/>
      <c r="K264" s="54"/>
      <c r="L264" s="54"/>
      <c r="N264" s="41"/>
      <c r="O264" s="58"/>
      <c r="R264" s="54"/>
      <c r="S264" s="31"/>
    </row>
    <row r="265" spans="1:19">
      <c r="A265" s="24"/>
      <c r="B265" s="88"/>
      <c r="D265" s="474"/>
      <c r="H265"/>
      <c r="K265" s="24"/>
      <c r="L265" s="24"/>
      <c r="N265" s="41"/>
      <c r="O265" s="41"/>
      <c r="R265" s="24"/>
      <c r="S265" s="31"/>
    </row>
    <row r="266" spans="1:19">
      <c r="A266" s="24"/>
      <c r="B266" s="88"/>
      <c r="D266" s="474"/>
      <c r="H266"/>
      <c r="J266" s="35"/>
      <c r="N266" s="41"/>
      <c r="O266" s="41"/>
      <c r="S266" s="31"/>
    </row>
    <row r="267" spans="1:19">
      <c r="A267" s="24"/>
      <c r="B267" s="88"/>
      <c r="D267" s="474"/>
      <c r="H267"/>
      <c r="J267" s="35"/>
      <c r="O267" s="47"/>
      <c r="S267" s="31"/>
    </row>
    <row r="268" spans="1:19">
      <c r="A268" s="24"/>
      <c r="B268" s="88"/>
      <c r="D268" s="474"/>
      <c r="H268"/>
      <c r="J268" s="35"/>
      <c r="N268" s="42"/>
      <c r="O268" s="47"/>
      <c r="S268" s="31"/>
    </row>
    <row r="269" spans="1:19">
      <c r="A269" s="24"/>
      <c r="B269" s="88"/>
      <c r="D269" s="474"/>
      <c r="H269"/>
      <c r="J269" s="35"/>
      <c r="O269" s="42"/>
      <c r="S269" s="31"/>
    </row>
    <row r="270" spans="1:19">
      <c r="A270" s="24"/>
      <c r="B270" s="88"/>
      <c r="D270" s="474"/>
      <c r="H270"/>
      <c r="J270" s="35"/>
      <c r="O270" s="47"/>
      <c r="S270" s="31"/>
    </row>
    <row r="271" spans="1:19">
      <c r="A271" s="24"/>
      <c r="B271" s="88"/>
      <c r="D271" s="474"/>
      <c r="H271"/>
      <c r="J271" s="35"/>
      <c r="O271" s="37"/>
      <c r="S271" s="31"/>
    </row>
    <row r="272" spans="1:19">
      <c r="A272" s="24"/>
      <c r="B272" s="88"/>
      <c r="D272" s="474"/>
      <c r="H272"/>
      <c r="J272" s="35"/>
      <c r="O272" s="47"/>
      <c r="S272" s="31"/>
    </row>
    <row r="273" spans="1:19">
      <c r="A273" s="24"/>
      <c r="B273" s="88"/>
      <c r="D273" s="474"/>
      <c r="H273"/>
      <c r="J273" s="35"/>
      <c r="O273" s="47"/>
      <c r="S273" s="31"/>
    </row>
    <row r="274" spans="1:19">
      <c r="A274" s="24"/>
      <c r="B274" s="88"/>
      <c r="D274" s="474"/>
      <c r="H274"/>
      <c r="J274" s="36"/>
      <c r="O274" s="47"/>
      <c r="S274" s="28"/>
    </row>
    <row r="275" spans="1:19">
      <c r="A275" s="24"/>
      <c r="B275" s="88"/>
      <c r="D275" s="474"/>
      <c r="H275"/>
      <c r="J275" s="35"/>
      <c r="O275" s="47"/>
      <c r="S275" s="31"/>
    </row>
    <row r="276" spans="1:19">
      <c r="A276" s="24"/>
      <c r="B276" s="88"/>
      <c r="D276" s="474"/>
      <c r="H276"/>
      <c r="J276" s="35"/>
      <c r="O276" s="47"/>
      <c r="S276" s="31"/>
    </row>
    <row r="277" spans="1:19">
      <c r="A277" s="24"/>
      <c r="B277" s="88"/>
      <c r="D277" s="474"/>
      <c r="H277"/>
      <c r="J277" s="35"/>
      <c r="O277" s="47"/>
      <c r="S277" s="28"/>
    </row>
    <row r="278" spans="1:19">
      <c r="A278" s="24"/>
      <c r="B278" s="88"/>
      <c r="D278" s="474"/>
      <c r="H278"/>
      <c r="J278" s="35"/>
      <c r="S278" s="28"/>
    </row>
    <row r="279" spans="1:19">
      <c r="A279" s="24"/>
      <c r="B279" s="88"/>
      <c r="D279" s="474"/>
      <c r="H279"/>
      <c r="J279" s="35"/>
      <c r="S279" s="28"/>
    </row>
    <row r="280" spans="1:19">
      <c r="A280" s="24"/>
      <c r="B280" s="88"/>
      <c r="D280" s="474"/>
      <c r="H280"/>
      <c r="J280" s="35"/>
      <c r="S280" s="28"/>
    </row>
    <row r="281" spans="1:19">
      <c r="A281" s="24"/>
      <c r="B281" s="88"/>
      <c r="D281" s="474"/>
      <c r="H281"/>
      <c r="J281" s="35"/>
      <c r="S281" s="31"/>
    </row>
    <row r="282" spans="1:19">
      <c r="A282" s="24"/>
      <c r="B282" s="88"/>
      <c r="D282" s="474"/>
      <c r="H282"/>
      <c r="S282" s="31"/>
    </row>
    <row r="283" spans="1:19">
      <c r="A283" s="24"/>
      <c r="B283" s="88"/>
      <c r="D283" s="474"/>
      <c r="H283"/>
      <c r="J283" s="35"/>
      <c r="S283" s="31"/>
    </row>
    <row r="284" spans="1:19">
      <c r="A284" s="24"/>
      <c r="B284" s="88"/>
      <c r="D284" s="474"/>
      <c r="H284"/>
      <c r="J284" s="35"/>
      <c r="S284" s="31"/>
    </row>
    <row r="285" spans="1:19">
      <c r="A285" s="24"/>
      <c r="B285" s="88"/>
      <c r="D285" s="474"/>
      <c r="H285"/>
      <c r="J285" s="36"/>
      <c r="S285" s="31"/>
    </row>
    <row r="286" spans="1:19">
      <c r="A286" s="24"/>
      <c r="B286" s="88"/>
      <c r="D286" s="474"/>
      <c r="H286"/>
      <c r="J286" s="35"/>
      <c r="S286" s="31"/>
    </row>
    <row r="287" spans="1:19">
      <c r="A287" s="24"/>
      <c r="B287" s="88"/>
      <c r="D287" s="474"/>
      <c r="H287"/>
      <c r="J287" s="35"/>
      <c r="S287" s="28"/>
    </row>
    <row r="288" spans="1:19">
      <c r="A288" s="24"/>
      <c r="B288" s="88"/>
      <c r="D288" s="474"/>
      <c r="H288"/>
      <c r="J288" s="35"/>
      <c r="S288" s="28"/>
    </row>
    <row r="289" spans="1:19">
      <c r="A289" s="24"/>
      <c r="B289" s="88"/>
      <c r="D289" s="474"/>
      <c r="H289"/>
      <c r="J289" s="35"/>
      <c r="S289" s="28"/>
    </row>
    <row r="290" spans="1:19">
      <c r="A290" s="24"/>
      <c r="B290" s="88"/>
      <c r="D290" s="474"/>
      <c r="H290"/>
      <c r="J290" s="35"/>
      <c r="S290" s="28"/>
    </row>
    <row r="291" spans="1:19">
      <c r="A291" s="24"/>
      <c r="B291" s="88"/>
      <c r="D291" s="474"/>
      <c r="H291"/>
      <c r="J291" s="35"/>
      <c r="S291" s="28"/>
    </row>
    <row r="292" spans="1:19">
      <c r="A292" s="24"/>
      <c r="B292" s="88"/>
      <c r="D292" s="474"/>
      <c r="H292"/>
      <c r="J292" s="35"/>
      <c r="S292" s="28"/>
    </row>
    <row r="293" spans="1:19">
      <c r="A293" s="24"/>
      <c r="B293" s="88"/>
      <c r="D293" s="474"/>
      <c r="H293"/>
      <c r="J293" s="35"/>
      <c r="S293" s="28"/>
    </row>
    <row r="294" spans="1:19">
      <c r="A294" s="24"/>
      <c r="B294" s="88"/>
      <c r="D294" s="474"/>
      <c r="H294"/>
      <c r="J294" s="35"/>
      <c r="S294" s="28"/>
    </row>
    <row r="295" spans="1:19">
      <c r="A295" s="24"/>
      <c r="B295" s="88"/>
      <c r="D295" s="474"/>
      <c r="H295"/>
      <c r="J295" s="35"/>
      <c r="S295" s="28"/>
    </row>
    <row r="296" spans="1:19">
      <c r="A296" s="24"/>
      <c r="B296" s="88"/>
      <c r="D296" s="474"/>
      <c r="H296"/>
      <c r="J296" s="35"/>
      <c r="S296" s="28"/>
    </row>
    <row r="297" spans="1:19">
      <c r="B297" s="88"/>
      <c r="D297" s="474"/>
      <c r="H297"/>
      <c r="J297" s="35"/>
      <c r="S297" s="28"/>
    </row>
    <row r="298" spans="1:19">
      <c r="B298" s="88"/>
      <c r="D298" s="474"/>
      <c r="H298"/>
      <c r="J298" s="35"/>
      <c r="S298" s="28"/>
    </row>
    <row r="299" spans="1:19">
      <c r="B299" s="88"/>
      <c r="D299" s="474"/>
      <c r="H299"/>
      <c r="J299" s="35"/>
      <c r="S299" s="28"/>
    </row>
    <row r="300" spans="1:19">
      <c r="B300" s="88"/>
      <c r="D300" s="474"/>
      <c r="H300"/>
      <c r="J300" s="35"/>
      <c r="S300" s="28"/>
    </row>
    <row r="301" spans="1:19">
      <c r="B301" s="88"/>
      <c r="D301" s="474"/>
      <c r="H301"/>
      <c r="J301" s="35"/>
      <c r="S301" s="28"/>
    </row>
    <row r="302" spans="1:19">
      <c r="B302" s="88"/>
      <c r="D302" s="474"/>
      <c r="H302"/>
      <c r="J302" s="35"/>
      <c r="S302" s="28"/>
    </row>
    <row r="303" spans="1:19">
      <c r="B303" s="88"/>
      <c r="D303" s="474"/>
      <c r="H303"/>
      <c r="J303" s="35"/>
      <c r="S303" s="28"/>
    </row>
    <row r="304" spans="1:19">
      <c r="B304" s="88"/>
      <c r="D304" s="474"/>
      <c r="H304"/>
      <c r="S304" s="28"/>
    </row>
    <row r="305" spans="2:19">
      <c r="B305" s="88"/>
      <c r="D305" s="474"/>
      <c r="H305"/>
      <c r="S305" s="28"/>
    </row>
    <row r="306" spans="2:19">
      <c r="B306" s="88"/>
      <c r="D306" s="474"/>
      <c r="H306"/>
      <c r="S306" s="28"/>
    </row>
    <row r="307" spans="2:19">
      <c r="B307" s="88"/>
      <c r="D307" s="474"/>
      <c r="H307"/>
      <c r="S307" s="28"/>
    </row>
    <row r="308" spans="2:19">
      <c r="B308" s="88"/>
      <c r="D308" s="474"/>
      <c r="H308"/>
      <c r="S308" s="28"/>
    </row>
    <row r="309" spans="2:19">
      <c r="B309" s="88"/>
      <c r="D309" s="474"/>
      <c r="H309"/>
      <c r="S309" s="28"/>
    </row>
    <row r="310" spans="2:19">
      <c r="B310" s="88"/>
      <c r="D310" s="474"/>
      <c r="H310"/>
      <c r="S310" s="28"/>
    </row>
    <row r="311" spans="2:19">
      <c r="B311" s="88"/>
      <c r="D311" s="474"/>
      <c r="H311"/>
      <c r="S311" s="28"/>
    </row>
    <row r="312" spans="2:19">
      <c r="B312" s="88"/>
      <c r="D312" s="474"/>
      <c r="H312"/>
      <c r="S312" s="28"/>
    </row>
    <row r="313" spans="2:19">
      <c r="B313" s="88"/>
      <c r="D313" s="474"/>
      <c r="H313"/>
      <c r="S313" s="28"/>
    </row>
    <row r="314" spans="2:19">
      <c r="B314" s="88"/>
      <c r="D314" s="474"/>
      <c r="H314"/>
      <c r="S314" s="28"/>
    </row>
    <row r="315" spans="2:19">
      <c r="B315" s="88"/>
      <c r="D315" s="474"/>
      <c r="H315"/>
      <c r="S315" s="28"/>
    </row>
    <row r="316" spans="2:19">
      <c r="B316" s="88"/>
      <c r="D316" s="474"/>
      <c r="H316"/>
      <c r="S316" s="28"/>
    </row>
    <row r="317" spans="2:19">
      <c r="B317" s="88"/>
      <c r="D317" s="474"/>
      <c r="H317"/>
      <c r="S317" s="28"/>
    </row>
    <row r="318" spans="2:19">
      <c r="B318" s="88"/>
      <c r="D318" s="474"/>
      <c r="H318"/>
      <c r="S318" s="28"/>
    </row>
    <row r="319" spans="2:19">
      <c r="B319" s="88"/>
      <c r="D319" s="474"/>
      <c r="H319"/>
      <c r="S319" s="28"/>
    </row>
    <row r="320" spans="2:19">
      <c r="B320" s="88"/>
      <c r="D320" s="474"/>
      <c r="H320"/>
      <c r="S320" s="28"/>
    </row>
    <row r="321" spans="2:19">
      <c r="B321" s="88"/>
      <c r="D321" s="474"/>
      <c r="H321"/>
      <c r="S321" s="28"/>
    </row>
    <row r="322" spans="2:19">
      <c r="B322" s="88"/>
      <c r="D322" s="474"/>
      <c r="H322"/>
      <c r="S322" s="28"/>
    </row>
    <row r="323" spans="2:19">
      <c r="B323" s="88"/>
      <c r="D323" s="474"/>
      <c r="H323"/>
      <c r="S323" s="28"/>
    </row>
    <row r="324" spans="2:19">
      <c r="B324" s="88"/>
      <c r="D324" s="474"/>
      <c r="H324"/>
      <c r="S324" s="28"/>
    </row>
    <row r="325" spans="2:19">
      <c r="B325" s="88"/>
      <c r="D325" s="474"/>
      <c r="H325"/>
      <c r="S325" s="28"/>
    </row>
    <row r="326" spans="2:19">
      <c r="B326" s="88"/>
      <c r="D326" s="474"/>
      <c r="H326"/>
      <c r="S326" s="28"/>
    </row>
    <row r="327" spans="2:19">
      <c r="B327" s="88"/>
      <c r="D327" s="474"/>
      <c r="H327"/>
      <c r="S327" s="28"/>
    </row>
    <row r="328" spans="2:19">
      <c r="D328" s="728"/>
      <c r="H328"/>
      <c r="S328" s="28"/>
    </row>
    <row r="329" spans="2:19">
      <c r="D329" s="728"/>
      <c r="H329"/>
      <c r="S329" s="28"/>
    </row>
    <row r="330" spans="2:19">
      <c r="D330" s="728"/>
      <c r="H330"/>
      <c r="S330" s="28"/>
    </row>
    <row r="331" spans="2:19">
      <c r="D331" s="728"/>
      <c r="H331"/>
      <c r="S331" s="28"/>
    </row>
    <row r="332" spans="2:19">
      <c r="D332" s="728"/>
      <c r="H332"/>
      <c r="S332" s="28"/>
    </row>
    <row r="333" spans="2:19">
      <c r="D333" s="728"/>
      <c r="H333"/>
      <c r="S333" s="28"/>
    </row>
    <row r="334" spans="2:19">
      <c r="D334" s="728"/>
      <c r="S334" s="28"/>
    </row>
    <row r="335" spans="2:19">
      <c r="D335" s="728"/>
      <c r="S335" s="28"/>
    </row>
    <row r="336" spans="2:19">
      <c r="D336" s="728"/>
      <c r="S336" s="28"/>
    </row>
    <row r="337" spans="4:19">
      <c r="D337" s="728"/>
      <c r="S337" s="28"/>
    </row>
    <row r="338" spans="4:19">
      <c r="D338" s="728"/>
      <c r="S338" s="28"/>
    </row>
    <row r="339" spans="4:19">
      <c r="D339" s="728"/>
      <c r="S339" s="28"/>
    </row>
    <row r="340" spans="4:19">
      <c r="D340" s="728"/>
      <c r="S340" s="28"/>
    </row>
    <row r="341" spans="4:19">
      <c r="D341" s="728"/>
      <c r="S341" s="28"/>
    </row>
    <row r="342" spans="4:19">
      <c r="D342" s="728"/>
      <c r="S342" s="28"/>
    </row>
    <row r="343" spans="4:19">
      <c r="D343" s="728"/>
      <c r="S343" s="28"/>
    </row>
    <row r="344" spans="4:19">
      <c r="D344" s="728"/>
      <c r="S344" s="28"/>
    </row>
    <row r="345" spans="4:19">
      <c r="D345" s="728"/>
      <c r="S345" s="28"/>
    </row>
    <row r="346" spans="4:19">
      <c r="D346" s="728"/>
      <c r="S346" s="28"/>
    </row>
    <row r="347" spans="4:19">
      <c r="D347" s="728"/>
      <c r="S347" s="28"/>
    </row>
    <row r="348" spans="4:19">
      <c r="D348" s="728"/>
      <c r="S348" s="28"/>
    </row>
    <row r="349" spans="4:19">
      <c r="D349" s="728"/>
      <c r="S349" s="28"/>
    </row>
    <row r="350" spans="4:19">
      <c r="D350" s="728"/>
      <c r="S350" s="28"/>
    </row>
    <row r="351" spans="4:19">
      <c r="D351" s="728"/>
      <c r="S351" s="28"/>
    </row>
    <row r="352" spans="4:19">
      <c r="D352" s="728"/>
      <c r="S352" s="28"/>
    </row>
    <row r="353" spans="4:19">
      <c r="D353" s="728"/>
      <c r="S353" s="28"/>
    </row>
    <row r="354" spans="4:19">
      <c r="D354" s="728"/>
      <c r="S354" s="28"/>
    </row>
    <row r="355" spans="4:19">
      <c r="D355" s="728"/>
      <c r="S355" s="28"/>
    </row>
    <row r="356" spans="4:19">
      <c r="D356" s="728"/>
      <c r="S356" s="28"/>
    </row>
    <row r="357" spans="4:19">
      <c r="D357" s="728"/>
      <c r="S357" s="28"/>
    </row>
    <row r="358" spans="4:19">
      <c r="D358" s="728"/>
      <c r="S358" s="28"/>
    </row>
    <row r="359" spans="4:19">
      <c r="D359" s="728"/>
      <c r="S359" s="28"/>
    </row>
    <row r="360" spans="4:19">
      <c r="D360" s="728"/>
      <c r="S360" s="28"/>
    </row>
    <row r="361" spans="4:19">
      <c r="D361" s="728"/>
      <c r="S361" s="28"/>
    </row>
    <row r="362" spans="4:19">
      <c r="D362" s="728"/>
      <c r="S362" s="28"/>
    </row>
    <row r="363" spans="4:19">
      <c r="D363" s="728"/>
      <c r="S363" s="28"/>
    </row>
    <row r="364" spans="4:19">
      <c r="D364" s="728"/>
      <c r="S364" s="28"/>
    </row>
    <row r="365" spans="4:19">
      <c r="D365" s="728"/>
      <c r="S365" s="28"/>
    </row>
    <row r="366" spans="4:19">
      <c r="D366" s="728"/>
      <c r="S366" s="28"/>
    </row>
    <row r="367" spans="4:19">
      <c r="D367" s="728"/>
      <c r="S367" s="28"/>
    </row>
    <row r="368" spans="4:19">
      <c r="D368" s="728"/>
      <c r="S368" s="28"/>
    </row>
    <row r="369" spans="4:19">
      <c r="D369" s="728"/>
      <c r="S369" s="28"/>
    </row>
    <row r="370" spans="4:19">
      <c r="D370" s="728"/>
      <c r="S370" s="28"/>
    </row>
    <row r="371" spans="4:19">
      <c r="D371" s="728"/>
      <c r="S371" s="28"/>
    </row>
    <row r="372" spans="4:19">
      <c r="D372" s="728"/>
      <c r="S372" s="28"/>
    </row>
    <row r="373" spans="4:19">
      <c r="D373" s="728"/>
      <c r="S373" s="28"/>
    </row>
    <row r="374" spans="4:19">
      <c r="D374" s="728"/>
      <c r="S374" s="28"/>
    </row>
    <row r="375" spans="4:19">
      <c r="D375" s="728"/>
      <c r="S375" s="28"/>
    </row>
    <row r="376" spans="4:19">
      <c r="D376" s="728"/>
      <c r="S376" s="28"/>
    </row>
    <row r="377" spans="4:19">
      <c r="D377" s="728"/>
      <c r="S377" s="28"/>
    </row>
    <row r="378" spans="4:19">
      <c r="D378" s="728"/>
      <c r="S378" s="28"/>
    </row>
    <row r="379" spans="4:19">
      <c r="D379" s="728"/>
      <c r="S379" s="28"/>
    </row>
    <row r="380" spans="4:19">
      <c r="D380" s="728"/>
      <c r="S380" s="28"/>
    </row>
    <row r="381" spans="4:19">
      <c r="D381" s="728"/>
      <c r="S381" s="28"/>
    </row>
    <row r="382" spans="4:19">
      <c r="D382" s="728"/>
      <c r="S382" s="28"/>
    </row>
    <row r="383" spans="4:19">
      <c r="D383" s="728"/>
      <c r="S383" s="28"/>
    </row>
    <row r="384" spans="4:19">
      <c r="D384" s="728"/>
    </row>
  </sheetData>
  <autoFilter ref="A1:S1" xr:uid="{4C4772AD-5FC0-402E-BC54-A90D62DA32C2}">
    <filterColumn colId="0" showButton="0"/>
    <filterColumn colId="1" showButton="0"/>
    <filterColumn colId="2" showButton="0"/>
  </autoFilter>
  <mergeCells count="2">
    <mergeCell ref="B2:D2"/>
    <mergeCell ref="A1:D1"/>
  </mergeCells>
  <conditionalFormatting sqref="D94:D97">
    <cfRule type="duplicateValues" dxfId="4" priority="19"/>
  </conditionalFormatting>
  <conditionalFormatting sqref="D173:D175 D168">
    <cfRule type="duplicateValues" dxfId="3" priority="22"/>
  </conditionalFormatting>
  <conditionalFormatting sqref="D195">
    <cfRule type="duplicateValues" dxfId="2" priority="17"/>
  </conditionalFormatting>
  <conditionalFormatting sqref="F1:F1048576">
    <cfRule type="duplicateValues" dxfId="1" priority="1"/>
  </conditionalFormatting>
  <conditionalFormatting sqref="N113:N115">
    <cfRule type="duplicateValues" dxfId="0" priority="4"/>
  </conditionalFormatting>
  <dataValidations count="1">
    <dataValidation type="list" allowBlank="1" showInputMessage="1" showErrorMessage="1" sqref="C117 B65:B72" xr:uid="{CDA452A9-D490-4139-BD46-DD4479947C81}">
      <formula1>"Adipocytic/fat-containing, Fibroblastic/myofibroblastic, Fibrohistocytic/giant cell rich, Perivascular, Smooth muscle, Skeletal muscle, Chondro-osseous, Peripheral nerve, Vascular, Uncertain differentiation, Undifferentiated sarcomas"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EEE89-47FD-F942-8B21-69E701D08B53}">
  <sheetPr codeName="Sheet5"/>
  <dimension ref="A1:J192"/>
  <sheetViews>
    <sheetView workbookViewId="0">
      <selection activeCell="D56" sqref="D56"/>
    </sheetView>
  </sheetViews>
  <sheetFormatPr defaultColWidth="11" defaultRowHeight="15.95"/>
  <cols>
    <col min="1" max="1" width="21.625" bestFit="1" customWidth="1"/>
    <col min="2" max="2" width="27" bestFit="1" customWidth="1"/>
    <col min="3" max="3" width="38" customWidth="1"/>
    <col min="4" max="4" width="69.125" bestFit="1" customWidth="1"/>
    <col min="5" max="5" width="69.125" customWidth="1"/>
    <col min="6" max="6" width="84.875" customWidth="1"/>
    <col min="7" max="7" width="25.5" bestFit="1" customWidth="1"/>
    <col min="8" max="8" width="28.125" customWidth="1"/>
    <col min="9" max="9" width="11" style="301"/>
  </cols>
  <sheetData>
    <row r="1" spans="1:10" ht="24.75" customHeight="1">
      <c r="A1" s="849" t="s">
        <v>1032</v>
      </c>
      <c r="B1" s="849"/>
      <c r="C1" s="849"/>
      <c r="D1" s="849"/>
      <c r="E1" s="849"/>
      <c r="F1" s="65" t="s">
        <v>1054</v>
      </c>
      <c r="G1" s="65" t="s">
        <v>1033</v>
      </c>
      <c r="H1" s="286" t="s">
        <v>1034</v>
      </c>
      <c r="I1" s="299" t="s">
        <v>1068</v>
      </c>
    </row>
    <row r="2" spans="1:10">
      <c r="A2" s="62" t="s">
        <v>366</v>
      </c>
      <c r="B2" s="62"/>
      <c r="C2" s="62"/>
      <c r="D2" s="102"/>
      <c r="E2" s="102"/>
      <c r="F2" s="248" t="s">
        <v>366</v>
      </c>
      <c r="G2" s="743" t="s">
        <v>367</v>
      </c>
      <c r="H2" s="739" t="s">
        <v>1036</v>
      </c>
      <c r="I2" s="735" t="s">
        <v>1037</v>
      </c>
    </row>
    <row r="3" spans="1:10">
      <c r="A3" s="3" t="s">
        <v>1027</v>
      </c>
      <c r="B3" s="105" t="s">
        <v>1069</v>
      </c>
      <c r="C3" s="104"/>
      <c r="D3" s="206"/>
      <c r="E3" s="206"/>
      <c r="F3" s="738" t="s">
        <v>544</v>
      </c>
      <c r="G3" s="744" t="s">
        <v>545</v>
      </c>
      <c r="H3" s="740" t="s">
        <v>1036</v>
      </c>
      <c r="I3" s="736" t="s">
        <v>1037</v>
      </c>
    </row>
    <row r="4" spans="1:10">
      <c r="A4" s="2"/>
      <c r="B4" s="139" t="s">
        <v>1027</v>
      </c>
      <c r="C4" s="140" t="s">
        <v>296</v>
      </c>
      <c r="D4" s="207"/>
      <c r="E4" s="207"/>
      <c r="F4" s="741" t="s">
        <v>296</v>
      </c>
      <c r="G4" s="742" t="s">
        <v>297</v>
      </c>
      <c r="H4" s="737" t="s">
        <v>1036</v>
      </c>
      <c r="I4" s="334" t="s">
        <v>1037</v>
      </c>
    </row>
    <row r="5" spans="1:10">
      <c r="A5" s="2"/>
      <c r="B5" s="106"/>
      <c r="C5" s="107" t="s">
        <v>1027</v>
      </c>
      <c r="D5" s="108" t="s">
        <v>748</v>
      </c>
      <c r="E5" s="108"/>
      <c r="F5" s="114" t="s">
        <v>748</v>
      </c>
      <c r="G5" s="109" t="s">
        <v>749</v>
      </c>
      <c r="H5" s="17" t="s">
        <v>1070</v>
      </c>
      <c r="I5" s="335" t="s">
        <v>1037</v>
      </c>
      <c r="J5" s="29"/>
    </row>
    <row r="6" spans="1:10">
      <c r="A6" s="2"/>
      <c r="B6" s="106"/>
      <c r="C6" s="107" t="s">
        <v>1027</v>
      </c>
      <c r="D6" s="108" t="s">
        <v>750</v>
      </c>
      <c r="E6" s="108"/>
      <c r="F6" s="114" t="s">
        <v>750</v>
      </c>
      <c r="G6" s="109" t="s">
        <v>751</v>
      </c>
      <c r="H6" s="14" t="s">
        <v>1070</v>
      </c>
      <c r="I6" s="335" t="s">
        <v>1037</v>
      </c>
      <c r="J6" s="29"/>
    </row>
    <row r="7" spans="1:10">
      <c r="A7" s="2"/>
      <c r="B7" s="106"/>
      <c r="C7" s="107" t="s">
        <v>1027</v>
      </c>
      <c r="D7" s="108" t="s">
        <v>814</v>
      </c>
      <c r="E7" s="108"/>
      <c r="F7" s="114" t="s">
        <v>814</v>
      </c>
      <c r="G7" s="109" t="s">
        <v>815</v>
      </c>
      <c r="H7" s="14" t="s">
        <v>1070</v>
      </c>
      <c r="I7" s="335" t="s">
        <v>1039</v>
      </c>
      <c r="J7" s="29"/>
    </row>
    <row r="8" spans="1:10">
      <c r="A8" s="2"/>
      <c r="B8" s="106"/>
      <c r="C8" s="107" t="s">
        <v>1027</v>
      </c>
      <c r="D8" s="108" t="s">
        <v>518</v>
      </c>
      <c r="E8" s="108"/>
      <c r="F8" s="114" t="s">
        <v>518</v>
      </c>
      <c r="G8" s="109" t="s">
        <v>519</v>
      </c>
      <c r="H8" s="14" t="s">
        <v>1070</v>
      </c>
      <c r="I8" s="335" t="s">
        <v>1071</v>
      </c>
      <c r="J8" s="29"/>
    </row>
    <row r="9" spans="1:10">
      <c r="A9" s="2"/>
      <c r="B9" s="106"/>
      <c r="C9" s="107" t="s">
        <v>1027</v>
      </c>
      <c r="D9" s="108" t="s">
        <v>752</v>
      </c>
      <c r="E9" s="108"/>
      <c r="F9" s="114" t="s">
        <v>752</v>
      </c>
      <c r="G9" s="109" t="s">
        <v>753</v>
      </c>
      <c r="H9" s="14" t="s">
        <v>1070</v>
      </c>
      <c r="I9" s="335" t="s">
        <v>1037</v>
      </c>
      <c r="J9" s="29"/>
    </row>
    <row r="10" spans="1:10">
      <c r="A10" s="2"/>
      <c r="B10" s="106"/>
      <c r="C10" s="107" t="s">
        <v>1027</v>
      </c>
      <c r="D10" s="108" t="s">
        <v>754</v>
      </c>
      <c r="E10" s="108"/>
      <c r="F10" s="114" t="s">
        <v>754</v>
      </c>
      <c r="G10" s="109" t="s">
        <v>755</v>
      </c>
      <c r="H10" s="14" t="s">
        <v>1070</v>
      </c>
      <c r="I10" s="335" t="s">
        <v>1037</v>
      </c>
      <c r="J10" s="29"/>
    </row>
    <row r="11" spans="1:10">
      <c r="A11" s="2"/>
      <c r="B11" s="106"/>
      <c r="C11" s="107" t="s">
        <v>1027</v>
      </c>
      <c r="D11" s="108" t="s">
        <v>795</v>
      </c>
      <c r="E11" s="108"/>
      <c r="F11" s="114" t="s">
        <v>795</v>
      </c>
      <c r="G11" s="109" t="s">
        <v>796</v>
      </c>
      <c r="H11" s="14" t="s">
        <v>1070</v>
      </c>
      <c r="I11" s="335" t="s">
        <v>1071</v>
      </c>
      <c r="J11" s="29"/>
    </row>
    <row r="12" spans="1:10">
      <c r="A12" s="2"/>
      <c r="B12" s="106"/>
      <c r="C12" s="107" t="s">
        <v>1027</v>
      </c>
      <c r="D12" s="108" t="s">
        <v>605</v>
      </c>
      <c r="E12" s="108"/>
      <c r="F12" s="114" t="s">
        <v>605</v>
      </c>
      <c r="G12" s="109" t="s">
        <v>606</v>
      </c>
      <c r="H12" s="14" t="s">
        <v>1070</v>
      </c>
      <c r="I12" s="335" t="s">
        <v>1037</v>
      </c>
      <c r="J12" s="29"/>
    </row>
    <row r="13" spans="1:10">
      <c r="A13" s="2"/>
      <c r="B13" s="106"/>
      <c r="C13" s="107" t="s">
        <v>1027</v>
      </c>
      <c r="D13" s="108" t="s">
        <v>757</v>
      </c>
      <c r="E13" s="108"/>
      <c r="F13" s="114" t="s">
        <v>757</v>
      </c>
      <c r="G13" s="109" t="s">
        <v>758</v>
      </c>
      <c r="H13" s="14" t="s">
        <v>1070</v>
      </c>
      <c r="I13" s="335" t="s">
        <v>1037</v>
      </c>
      <c r="J13" s="29"/>
    </row>
    <row r="14" spans="1:10">
      <c r="A14" s="2"/>
      <c r="B14" s="106"/>
      <c r="C14" s="107" t="s">
        <v>1027</v>
      </c>
      <c r="D14" s="108" t="s">
        <v>528</v>
      </c>
      <c r="E14" s="108"/>
      <c r="F14" s="114" t="s">
        <v>528</v>
      </c>
      <c r="G14" s="109" t="s">
        <v>529</v>
      </c>
      <c r="H14" s="14" t="s">
        <v>1070</v>
      </c>
      <c r="I14" s="335" t="s">
        <v>1039</v>
      </c>
      <c r="J14" s="29"/>
    </row>
    <row r="15" spans="1:10">
      <c r="A15" s="2"/>
      <c r="B15" s="106"/>
      <c r="C15" s="107" t="s">
        <v>1027</v>
      </c>
      <c r="D15" s="108" t="s">
        <v>760</v>
      </c>
      <c r="E15" s="108"/>
      <c r="F15" s="114" t="s">
        <v>760</v>
      </c>
      <c r="G15" s="109" t="s">
        <v>761</v>
      </c>
      <c r="H15" s="14" t="s">
        <v>1070</v>
      </c>
      <c r="I15" s="335" t="s">
        <v>1037</v>
      </c>
      <c r="J15" s="29"/>
    </row>
    <row r="16" spans="1:10">
      <c r="A16" s="2"/>
      <c r="B16" s="106"/>
      <c r="C16" s="107" t="s">
        <v>1027</v>
      </c>
      <c r="D16" s="108" t="s">
        <v>762</v>
      </c>
      <c r="E16" s="108"/>
      <c r="F16" s="114" t="s">
        <v>762</v>
      </c>
      <c r="G16" s="109" t="s">
        <v>763</v>
      </c>
      <c r="H16" s="14" t="s">
        <v>1070</v>
      </c>
      <c r="I16" s="335" t="s">
        <v>1037</v>
      </c>
      <c r="J16" s="29"/>
    </row>
    <row r="17" spans="1:10">
      <c r="A17" s="2"/>
      <c r="B17" s="106"/>
      <c r="C17" s="107" t="s">
        <v>1027</v>
      </c>
      <c r="D17" s="108" t="s">
        <v>960</v>
      </c>
      <c r="E17" s="108"/>
      <c r="F17" s="114" t="s">
        <v>960</v>
      </c>
      <c r="G17" s="109" t="s">
        <v>961</v>
      </c>
      <c r="H17" s="14" t="s">
        <v>1070</v>
      </c>
      <c r="I17" s="335" t="s">
        <v>1039</v>
      </c>
      <c r="J17" s="29"/>
    </row>
    <row r="18" spans="1:10">
      <c r="A18" s="2"/>
      <c r="B18" s="106"/>
      <c r="C18" s="107" t="s">
        <v>1027</v>
      </c>
      <c r="D18" s="108" t="s">
        <v>374</v>
      </c>
      <c r="E18" s="108"/>
      <c r="F18" s="114" t="s">
        <v>374</v>
      </c>
      <c r="G18" s="109" t="s">
        <v>375</v>
      </c>
      <c r="H18" s="14" t="s">
        <v>1070</v>
      </c>
      <c r="I18" s="335" t="s">
        <v>1071</v>
      </c>
    </row>
    <row r="19" spans="1:10">
      <c r="A19" s="2"/>
      <c r="B19" s="106"/>
      <c r="C19" s="107" t="s">
        <v>1027</v>
      </c>
      <c r="D19" s="108" t="s">
        <v>797</v>
      </c>
      <c r="E19" s="108"/>
      <c r="F19" s="114" t="s">
        <v>797</v>
      </c>
      <c r="G19" s="109" t="s">
        <v>798</v>
      </c>
      <c r="H19" s="14" t="s">
        <v>1070</v>
      </c>
      <c r="I19" s="335" t="s">
        <v>1071</v>
      </c>
    </row>
    <row r="20" spans="1:10">
      <c r="A20" s="2"/>
      <c r="B20" s="106"/>
      <c r="C20" s="107" t="s">
        <v>1027</v>
      </c>
      <c r="D20" s="108" t="s">
        <v>743</v>
      </c>
      <c r="E20" s="108"/>
      <c r="F20" s="114" t="s">
        <v>743</v>
      </c>
      <c r="G20" s="109" t="s">
        <v>744</v>
      </c>
      <c r="H20" s="14" t="s">
        <v>1070</v>
      </c>
      <c r="I20" s="335" t="s">
        <v>1037</v>
      </c>
    </row>
    <row r="21" spans="1:10">
      <c r="A21" s="2"/>
      <c r="B21" s="106"/>
      <c r="C21" s="107" t="s">
        <v>1027</v>
      </c>
      <c r="D21" s="108" t="s">
        <v>355</v>
      </c>
      <c r="E21" s="108"/>
      <c r="F21" s="114" t="s">
        <v>355</v>
      </c>
      <c r="G21" s="109" t="s">
        <v>356</v>
      </c>
      <c r="H21" s="14" t="s">
        <v>1070</v>
      </c>
      <c r="I21" s="335" t="s">
        <v>1039</v>
      </c>
    </row>
    <row r="22" spans="1:10">
      <c r="A22" s="2"/>
      <c r="B22" s="106"/>
      <c r="C22" s="107" t="s">
        <v>1027</v>
      </c>
      <c r="D22" s="108" t="s">
        <v>294</v>
      </c>
      <c r="E22" s="108"/>
      <c r="F22" s="114" t="s">
        <v>294</v>
      </c>
      <c r="G22" s="109" t="s">
        <v>295</v>
      </c>
      <c r="H22" s="14" t="s">
        <v>1070</v>
      </c>
      <c r="I22" s="335" t="s">
        <v>1071</v>
      </c>
    </row>
    <row r="23" spans="1:10">
      <c r="A23" s="2"/>
      <c r="B23" s="106"/>
      <c r="C23" s="107" t="s">
        <v>1027</v>
      </c>
      <c r="D23" s="108" t="s">
        <v>786</v>
      </c>
      <c r="E23" s="108"/>
      <c r="F23" s="114" t="s">
        <v>786</v>
      </c>
      <c r="G23" s="110" t="s">
        <v>787</v>
      </c>
      <c r="H23" s="14" t="s">
        <v>1070</v>
      </c>
      <c r="I23" s="335" t="s">
        <v>1071</v>
      </c>
    </row>
    <row r="24" spans="1:10">
      <c r="A24" s="2"/>
      <c r="B24" s="106"/>
      <c r="C24" s="107" t="s">
        <v>1027</v>
      </c>
      <c r="D24" s="108" t="s">
        <v>482</v>
      </c>
      <c r="E24" s="108"/>
      <c r="F24" s="114" t="s">
        <v>482</v>
      </c>
      <c r="G24" s="109" t="s">
        <v>483</v>
      </c>
      <c r="H24" s="14" t="s">
        <v>1070</v>
      </c>
      <c r="I24" s="335" t="s">
        <v>1071</v>
      </c>
    </row>
    <row r="25" spans="1:10">
      <c r="A25" s="2"/>
      <c r="B25" s="106"/>
      <c r="C25" s="107" t="s">
        <v>1027</v>
      </c>
      <c r="D25" s="108" t="s">
        <v>745</v>
      </c>
      <c r="E25" s="108"/>
      <c r="F25" s="114" t="s">
        <v>745</v>
      </c>
      <c r="G25" s="109" t="s">
        <v>746</v>
      </c>
      <c r="H25" s="14" t="s">
        <v>1070</v>
      </c>
      <c r="I25" s="335" t="s">
        <v>1039</v>
      </c>
    </row>
    <row r="26" spans="1:10">
      <c r="A26" s="2"/>
      <c r="B26" s="106"/>
      <c r="C26" s="107" t="s">
        <v>1027</v>
      </c>
      <c r="D26" s="108" t="s">
        <v>986</v>
      </c>
      <c r="E26" s="108"/>
      <c r="F26" s="114" t="s">
        <v>986</v>
      </c>
      <c r="G26" s="109" t="s">
        <v>987</v>
      </c>
      <c r="H26" s="14" t="s">
        <v>1070</v>
      </c>
      <c r="I26" s="335" t="s">
        <v>1039</v>
      </c>
    </row>
    <row r="27" spans="1:10">
      <c r="A27" s="2"/>
      <c r="B27" s="106"/>
      <c r="C27" s="107" t="s">
        <v>1027</v>
      </c>
      <c r="D27" s="108" t="s">
        <v>541</v>
      </c>
      <c r="E27" s="108"/>
      <c r="F27" s="114" t="s">
        <v>541</v>
      </c>
      <c r="G27" s="109" t="s">
        <v>542</v>
      </c>
      <c r="H27" s="14" t="s">
        <v>1070</v>
      </c>
      <c r="I27" s="335" t="s">
        <v>1071</v>
      </c>
    </row>
    <row r="28" spans="1:10">
      <c r="A28" s="2"/>
      <c r="B28" s="106"/>
      <c r="C28" s="107" t="s">
        <v>1027</v>
      </c>
      <c r="D28" s="108" t="s">
        <v>816</v>
      </c>
      <c r="E28" s="108"/>
      <c r="F28" s="114" t="s">
        <v>816</v>
      </c>
      <c r="G28" s="109" t="s">
        <v>817</v>
      </c>
      <c r="H28" s="14" t="s">
        <v>1070</v>
      </c>
      <c r="I28" s="335" t="s">
        <v>1071</v>
      </c>
    </row>
    <row r="29" spans="1:10">
      <c r="A29" s="2"/>
      <c r="B29" s="106"/>
      <c r="C29" s="107" t="s">
        <v>1027</v>
      </c>
      <c r="D29" s="108" t="s">
        <v>298</v>
      </c>
      <c r="E29" s="108"/>
      <c r="F29" s="114" t="s">
        <v>298</v>
      </c>
      <c r="G29" s="109" t="s">
        <v>299</v>
      </c>
      <c r="H29" s="14" t="s">
        <v>1070</v>
      </c>
      <c r="I29" s="335" t="s">
        <v>1037</v>
      </c>
    </row>
    <row r="30" spans="1:10">
      <c r="A30" s="2"/>
      <c r="B30" s="106"/>
      <c r="C30" s="107" t="s">
        <v>1027</v>
      </c>
      <c r="D30" s="108" t="s">
        <v>976</v>
      </c>
      <c r="E30" s="108"/>
      <c r="F30" s="114" t="s">
        <v>976</v>
      </c>
      <c r="G30" s="109" t="s">
        <v>977</v>
      </c>
      <c r="H30" s="20" t="s">
        <v>1070</v>
      </c>
      <c r="I30" s="335" t="s">
        <v>1039</v>
      </c>
    </row>
    <row r="31" spans="1:10">
      <c r="A31" s="2"/>
      <c r="B31" s="133" t="s">
        <v>1027</v>
      </c>
      <c r="C31" s="134" t="s">
        <v>308</v>
      </c>
      <c r="D31" s="134"/>
      <c r="E31" s="134"/>
      <c r="F31" s="136" t="s">
        <v>308</v>
      </c>
      <c r="G31" s="137" t="s">
        <v>309</v>
      </c>
      <c r="H31" s="336" t="s">
        <v>1036</v>
      </c>
      <c r="I31" s="334" t="s">
        <v>1037</v>
      </c>
    </row>
    <row r="32" spans="1:10">
      <c r="A32" s="2"/>
      <c r="B32" s="106"/>
      <c r="C32" s="107" t="s">
        <v>1027</v>
      </c>
      <c r="D32" s="108" t="s">
        <v>978</v>
      </c>
      <c r="E32" s="108"/>
      <c r="F32" s="114" t="s">
        <v>978</v>
      </c>
      <c r="G32" s="109" t="s">
        <v>979</v>
      </c>
      <c r="H32" s="17" t="s">
        <v>1070</v>
      </c>
      <c r="I32" s="335" t="s">
        <v>1039</v>
      </c>
    </row>
    <row r="33" spans="1:9">
      <c r="A33" s="2"/>
      <c r="B33" s="106"/>
      <c r="C33" s="107" t="s">
        <v>1027</v>
      </c>
      <c r="D33" s="108" t="s">
        <v>737</v>
      </c>
      <c r="E33" s="108"/>
      <c r="F33" s="114" t="s">
        <v>737</v>
      </c>
      <c r="G33" s="109" t="s">
        <v>738</v>
      </c>
      <c r="H33" s="14" t="s">
        <v>1070</v>
      </c>
      <c r="I33" s="335" t="s">
        <v>1039</v>
      </c>
    </row>
    <row r="34" spans="1:9">
      <c r="A34" s="2"/>
      <c r="B34" s="106"/>
      <c r="C34" s="107" t="s">
        <v>1027</v>
      </c>
      <c r="D34" s="108" t="s">
        <v>789</v>
      </c>
      <c r="E34" s="108"/>
      <c r="F34" s="114" t="s">
        <v>789</v>
      </c>
      <c r="G34" s="109" t="s">
        <v>790</v>
      </c>
      <c r="H34" s="14" t="s">
        <v>1070</v>
      </c>
      <c r="I34" s="335" t="s">
        <v>1039</v>
      </c>
    </row>
    <row r="35" spans="1:9">
      <c r="A35" s="2"/>
      <c r="B35" s="106"/>
      <c r="C35" s="107" t="s">
        <v>1027</v>
      </c>
      <c r="D35" s="108" t="s">
        <v>306</v>
      </c>
      <c r="E35" s="108"/>
      <c r="F35" s="114" t="s">
        <v>306</v>
      </c>
      <c r="G35" s="109" t="s">
        <v>307</v>
      </c>
      <c r="H35" s="14" t="s">
        <v>1070</v>
      </c>
      <c r="I35" s="335" t="s">
        <v>1039</v>
      </c>
    </row>
    <row r="36" spans="1:9">
      <c r="A36" s="2"/>
      <c r="B36" s="106"/>
      <c r="C36" s="107" t="s">
        <v>1027</v>
      </c>
      <c r="D36" s="108" t="s">
        <v>739</v>
      </c>
      <c r="E36" s="108"/>
      <c r="F36" s="114" t="s">
        <v>739</v>
      </c>
      <c r="G36" s="109" t="s">
        <v>740</v>
      </c>
      <c r="H36" s="14" t="s">
        <v>1070</v>
      </c>
      <c r="I36" s="335" t="s">
        <v>1039</v>
      </c>
    </row>
    <row r="37" spans="1:9">
      <c r="A37" s="2"/>
      <c r="B37" s="106"/>
      <c r="C37" s="107" t="s">
        <v>1027</v>
      </c>
      <c r="D37" s="108" t="s">
        <v>467</v>
      </c>
      <c r="E37" s="108"/>
      <c r="F37" s="114" t="s">
        <v>467</v>
      </c>
      <c r="G37" s="109" t="s">
        <v>468</v>
      </c>
      <c r="H37" s="14" t="s">
        <v>1070</v>
      </c>
      <c r="I37" s="335" t="s">
        <v>1039</v>
      </c>
    </row>
    <row r="38" spans="1:9">
      <c r="A38" s="2"/>
      <c r="B38" s="106"/>
      <c r="C38" s="107" t="s">
        <v>1027</v>
      </c>
      <c r="D38" s="108" t="s">
        <v>791</v>
      </c>
      <c r="E38" s="108"/>
      <c r="F38" s="114" t="s">
        <v>791</v>
      </c>
      <c r="G38" s="109" t="s">
        <v>792</v>
      </c>
      <c r="H38" s="14" t="s">
        <v>1070</v>
      </c>
      <c r="I38" s="335" t="s">
        <v>1039</v>
      </c>
    </row>
    <row r="39" spans="1:9">
      <c r="A39" s="2"/>
      <c r="B39" s="106"/>
      <c r="C39" s="107" t="s">
        <v>1027</v>
      </c>
      <c r="D39" s="108" t="s">
        <v>980</v>
      </c>
      <c r="E39" s="108"/>
      <c r="F39" s="114" t="s">
        <v>980</v>
      </c>
      <c r="G39" s="109" t="s">
        <v>981</v>
      </c>
      <c r="H39" s="14" t="s">
        <v>1070</v>
      </c>
      <c r="I39" s="335" t="s">
        <v>1039</v>
      </c>
    </row>
    <row r="40" spans="1:9">
      <c r="A40" s="2"/>
      <c r="B40" s="106"/>
      <c r="C40" s="107" t="s">
        <v>1027</v>
      </c>
      <c r="D40" s="108" t="s">
        <v>793</v>
      </c>
      <c r="E40" s="108"/>
      <c r="F40" s="114" t="s">
        <v>793</v>
      </c>
      <c r="G40" s="109" t="s">
        <v>794</v>
      </c>
      <c r="H40" s="14" t="s">
        <v>1070</v>
      </c>
      <c r="I40" s="335" t="s">
        <v>1039</v>
      </c>
    </row>
    <row r="41" spans="1:9">
      <c r="A41" s="2"/>
      <c r="B41" s="106"/>
      <c r="C41" s="107" t="s">
        <v>1027</v>
      </c>
      <c r="D41" s="108" t="s">
        <v>311</v>
      </c>
      <c r="E41" s="108"/>
      <c r="F41" s="114" t="s">
        <v>311</v>
      </c>
      <c r="G41" s="109" t="s">
        <v>312</v>
      </c>
      <c r="H41" s="14" t="s">
        <v>1070</v>
      </c>
      <c r="I41" s="335" t="s">
        <v>1039</v>
      </c>
    </row>
    <row r="42" spans="1:9">
      <c r="A42" s="2"/>
      <c r="B42" s="106"/>
      <c r="C42" s="107" t="s">
        <v>1027</v>
      </c>
      <c r="D42" s="108" t="s">
        <v>982</v>
      </c>
      <c r="E42" s="108"/>
      <c r="F42" s="114" t="s">
        <v>982</v>
      </c>
      <c r="G42" s="109" t="s">
        <v>983</v>
      </c>
      <c r="H42" s="20" t="s">
        <v>1070</v>
      </c>
      <c r="I42" s="335" t="s">
        <v>1039</v>
      </c>
    </row>
    <row r="43" spans="1:9">
      <c r="A43" s="2"/>
      <c r="B43" s="133" t="s">
        <v>1027</v>
      </c>
      <c r="C43" s="134" t="s">
        <v>460</v>
      </c>
      <c r="D43" s="134"/>
      <c r="E43" s="134"/>
      <c r="F43" s="136" t="s">
        <v>460</v>
      </c>
      <c r="G43" s="138" t="s">
        <v>461</v>
      </c>
      <c r="H43" s="135" t="s">
        <v>460</v>
      </c>
      <c r="I43" s="334" t="s">
        <v>1037</v>
      </c>
    </row>
    <row r="44" spans="1:9">
      <c r="A44" s="2"/>
      <c r="B44" s="111"/>
      <c r="C44" s="107" t="s">
        <v>1027</v>
      </c>
      <c r="D44" s="108" t="s">
        <v>1072</v>
      </c>
      <c r="E44" s="108"/>
      <c r="F44" s="114" t="s">
        <v>1072</v>
      </c>
      <c r="G44" s="110" t="s">
        <v>459</v>
      </c>
      <c r="H44" s="17" t="s">
        <v>460</v>
      </c>
      <c r="I44" s="335" t="s">
        <v>1037</v>
      </c>
    </row>
    <row r="45" spans="1:9">
      <c r="A45" s="2"/>
      <c r="B45" s="111"/>
      <c r="C45" s="107" t="s">
        <v>1027</v>
      </c>
      <c r="D45" s="108" t="s">
        <v>463</v>
      </c>
      <c r="E45" s="108"/>
      <c r="F45" s="114" t="s">
        <v>463</v>
      </c>
      <c r="G45" s="110" t="s">
        <v>464</v>
      </c>
      <c r="H45" s="20" t="s">
        <v>460</v>
      </c>
      <c r="I45" s="335" t="s">
        <v>1037</v>
      </c>
    </row>
    <row r="46" spans="1:9">
      <c r="A46" s="2"/>
      <c r="B46" s="133" t="s">
        <v>1027</v>
      </c>
      <c r="C46" s="134" t="s">
        <v>353</v>
      </c>
      <c r="D46" s="134"/>
      <c r="E46" s="134"/>
      <c r="F46" s="136" t="s">
        <v>353</v>
      </c>
      <c r="G46" s="138" t="s">
        <v>354</v>
      </c>
      <c r="H46" s="135" t="s">
        <v>353</v>
      </c>
      <c r="I46" s="334" t="s">
        <v>1039</v>
      </c>
    </row>
    <row r="47" spans="1:9">
      <c r="A47" s="2"/>
      <c r="B47" s="111"/>
      <c r="C47" s="107" t="s">
        <v>1027</v>
      </c>
      <c r="D47" s="108" t="s">
        <v>351</v>
      </c>
      <c r="E47" s="108"/>
      <c r="F47" s="114" t="s">
        <v>351</v>
      </c>
      <c r="G47" s="110" t="s">
        <v>352</v>
      </c>
      <c r="H47" s="17" t="s">
        <v>353</v>
      </c>
      <c r="I47" s="335" t="s">
        <v>1039</v>
      </c>
    </row>
    <row r="48" spans="1:9">
      <c r="A48" s="2"/>
      <c r="B48" s="111"/>
      <c r="C48" s="107" t="s">
        <v>1027</v>
      </c>
      <c r="D48" s="108" t="s">
        <v>1073</v>
      </c>
      <c r="E48" s="108"/>
      <c r="F48" s="114" t="s">
        <v>1073</v>
      </c>
      <c r="G48" s="110" t="s">
        <v>691</v>
      </c>
      <c r="H48" s="14" t="s">
        <v>353</v>
      </c>
      <c r="I48" s="335" t="s">
        <v>1037</v>
      </c>
    </row>
    <row r="49" spans="1:9">
      <c r="A49" s="2"/>
      <c r="B49" s="106"/>
      <c r="C49" s="107" t="s">
        <v>1027</v>
      </c>
      <c r="D49" s="108" t="s">
        <v>554</v>
      </c>
      <c r="E49" s="108"/>
      <c r="F49" s="114" t="s">
        <v>554</v>
      </c>
      <c r="G49" s="110" t="s">
        <v>555</v>
      </c>
      <c r="H49" s="14" t="s">
        <v>353</v>
      </c>
      <c r="I49" s="335" t="s">
        <v>1037</v>
      </c>
    </row>
    <row r="50" spans="1:9">
      <c r="A50" s="2"/>
      <c r="B50" s="106"/>
      <c r="C50" s="107" t="s">
        <v>1027</v>
      </c>
      <c r="D50" s="108" t="s">
        <v>1074</v>
      </c>
      <c r="E50" s="108"/>
      <c r="F50" s="114" t="s">
        <v>1074</v>
      </c>
      <c r="G50" s="109" t="s">
        <v>742</v>
      </c>
      <c r="H50" s="14" t="s">
        <v>353</v>
      </c>
      <c r="I50" s="335" t="s">
        <v>1037</v>
      </c>
    </row>
    <row r="51" spans="1:9">
      <c r="A51" s="2"/>
      <c r="B51" s="106"/>
      <c r="C51" s="107" t="s">
        <v>1027</v>
      </c>
      <c r="D51" s="108" t="s">
        <v>688</v>
      </c>
      <c r="E51" s="108"/>
      <c r="F51" s="114" t="s">
        <v>688</v>
      </c>
      <c r="G51" s="109" t="s">
        <v>689</v>
      </c>
      <c r="H51" s="14" t="s">
        <v>353</v>
      </c>
      <c r="I51" s="335" t="s">
        <v>1037</v>
      </c>
    </row>
    <row r="52" spans="1:9">
      <c r="A52" s="2"/>
      <c r="B52" s="106"/>
      <c r="C52" s="107" t="s">
        <v>1027</v>
      </c>
      <c r="D52" s="108" t="s">
        <v>363</v>
      </c>
      <c r="E52" s="108"/>
      <c r="F52" s="114" t="s">
        <v>363</v>
      </c>
      <c r="G52" s="109" t="s">
        <v>364</v>
      </c>
      <c r="H52" s="14" t="s">
        <v>353</v>
      </c>
      <c r="I52" s="335" t="s">
        <v>1037</v>
      </c>
    </row>
    <row r="53" spans="1:9">
      <c r="A53" s="2"/>
      <c r="B53" s="106"/>
      <c r="C53" s="107" t="s">
        <v>1027</v>
      </c>
      <c r="D53" s="108" t="s">
        <v>1075</v>
      </c>
      <c r="E53" s="108"/>
      <c r="F53" s="114" t="s">
        <v>1075</v>
      </c>
      <c r="G53" s="109" t="s">
        <v>800</v>
      </c>
      <c r="H53" s="14" t="s">
        <v>353</v>
      </c>
      <c r="I53" s="335" t="s">
        <v>1037</v>
      </c>
    </row>
    <row r="54" spans="1:9">
      <c r="A54" s="2"/>
      <c r="B54" s="106"/>
      <c r="C54" s="107" t="s">
        <v>1027</v>
      </c>
      <c r="D54" s="108" t="s">
        <v>560</v>
      </c>
      <c r="E54" s="108"/>
      <c r="F54" s="114" t="s">
        <v>560</v>
      </c>
      <c r="G54" s="109" t="s">
        <v>561</v>
      </c>
      <c r="H54" s="14" t="s">
        <v>353</v>
      </c>
      <c r="I54" s="335" t="s">
        <v>1071</v>
      </c>
    </row>
    <row r="55" spans="1:9">
      <c r="A55" s="2"/>
      <c r="B55" s="106"/>
      <c r="C55" s="107" t="s">
        <v>1027</v>
      </c>
      <c r="D55" s="108" t="s">
        <v>599</v>
      </c>
      <c r="E55" s="108"/>
      <c r="F55" s="114" t="s">
        <v>599</v>
      </c>
      <c r="G55" s="109" t="s">
        <v>600</v>
      </c>
      <c r="H55" s="14" t="s">
        <v>353</v>
      </c>
      <c r="I55" s="335" t="s">
        <v>1037</v>
      </c>
    </row>
    <row r="56" spans="1:9">
      <c r="A56" s="2"/>
      <c r="B56" s="106"/>
      <c r="C56" s="107" t="s">
        <v>1027</v>
      </c>
      <c r="D56" s="108" t="s">
        <v>480</v>
      </c>
      <c r="E56" s="108"/>
      <c r="F56" s="114" t="s">
        <v>480</v>
      </c>
      <c r="G56" s="109" t="s">
        <v>481</v>
      </c>
      <c r="H56" s="14" t="s">
        <v>353</v>
      </c>
      <c r="I56" s="335" t="s">
        <v>1037</v>
      </c>
    </row>
    <row r="57" spans="1:9">
      <c r="A57" s="2"/>
      <c r="B57" s="106"/>
      <c r="C57" s="107" t="s">
        <v>1027</v>
      </c>
      <c r="D57" s="108" t="s">
        <v>465</v>
      </c>
      <c r="E57" s="108"/>
      <c r="F57" s="114" t="s">
        <v>465</v>
      </c>
      <c r="G57" s="109" t="s">
        <v>466</v>
      </c>
      <c r="H57" s="14" t="s">
        <v>353</v>
      </c>
      <c r="I57" s="335" t="s">
        <v>1037</v>
      </c>
    </row>
    <row r="58" spans="1:9">
      <c r="A58" s="2"/>
      <c r="B58" s="149" t="s">
        <v>1027</v>
      </c>
      <c r="C58" s="150" t="s">
        <v>1076</v>
      </c>
      <c r="D58" s="156"/>
      <c r="E58" s="156"/>
      <c r="F58" s="157" t="s">
        <v>1076</v>
      </c>
      <c r="G58" s="158" t="s">
        <v>602</v>
      </c>
      <c r="H58" s="337" t="s">
        <v>1070</v>
      </c>
      <c r="I58" s="346" t="s">
        <v>1039</v>
      </c>
    </row>
    <row r="59" spans="1:9">
      <c r="A59" s="2"/>
      <c r="B59" s="149" t="s">
        <v>1027</v>
      </c>
      <c r="C59" s="150" t="s">
        <v>803</v>
      </c>
      <c r="D59" s="156"/>
      <c r="E59" s="156"/>
      <c r="F59" s="157" t="s">
        <v>803</v>
      </c>
      <c r="G59" s="159" t="s">
        <v>804</v>
      </c>
      <c r="H59" s="337" t="s">
        <v>1077</v>
      </c>
      <c r="I59" s="346" t="s">
        <v>1039</v>
      </c>
    </row>
    <row r="60" spans="1:9">
      <c r="A60" s="2"/>
      <c r="B60" s="149" t="s">
        <v>1027</v>
      </c>
      <c r="C60" s="150" t="s">
        <v>952</v>
      </c>
      <c r="D60" s="160"/>
      <c r="E60" s="160"/>
      <c r="F60" s="157" t="s">
        <v>952</v>
      </c>
      <c r="G60" s="161" t="s">
        <v>953</v>
      </c>
      <c r="H60" s="337" t="s">
        <v>1077</v>
      </c>
      <c r="I60" s="346" t="s">
        <v>1039</v>
      </c>
    </row>
    <row r="61" spans="1:9">
      <c r="A61" s="3" t="s">
        <v>1027</v>
      </c>
      <c r="B61" s="141" t="s">
        <v>349</v>
      </c>
      <c r="C61" s="125"/>
      <c r="D61" s="126"/>
      <c r="E61" s="126"/>
      <c r="F61" s="127" t="s">
        <v>349</v>
      </c>
      <c r="G61" s="128" t="s">
        <v>350</v>
      </c>
      <c r="H61" s="338" t="s">
        <v>1036</v>
      </c>
      <c r="I61" s="347" t="s">
        <v>1037</v>
      </c>
    </row>
    <row r="62" spans="1:9">
      <c r="B62" s="149" t="s">
        <v>1027</v>
      </c>
      <c r="C62" s="150" t="s">
        <v>347</v>
      </c>
      <c r="D62" s="153"/>
      <c r="E62" s="153"/>
      <c r="F62" s="179" t="s">
        <v>347</v>
      </c>
      <c r="G62" s="182" t="s">
        <v>348</v>
      </c>
      <c r="H62" s="339" t="s">
        <v>1078</v>
      </c>
      <c r="I62" s="346" t="s">
        <v>1039</v>
      </c>
    </row>
    <row r="63" spans="1:9">
      <c r="A63" s="3"/>
      <c r="B63" s="143" t="s">
        <v>1027</v>
      </c>
      <c r="C63" s="144" t="s">
        <v>371</v>
      </c>
      <c r="D63" s="144"/>
      <c r="E63" s="144"/>
      <c r="F63" s="181" t="s">
        <v>371</v>
      </c>
      <c r="G63" s="180" t="s">
        <v>372</v>
      </c>
      <c r="H63" s="287" t="s">
        <v>1036</v>
      </c>
      <c r="I63" s="302" t="s">
        <v>1037</v>
      </c>
    </row>
    <row r="64" spans="1:9">
      <c r="A64" s="3"/>
      <c r="B64" s="171"/>
      <c r="C64" s="163" t="s">
        <v>1027</v>
      </c>
      <c r="D64" s="164" t="s">
        <v>505</v>
      </c>
      <c r="E64" s="164"/>
      <c r="F64" s="175" t="s">
        <v>505</v>
      </c>
      <c r="G64" s="131" t="s">
        <v>506</v>
      </c>
      <c r="H64" s="729" t="s">
        <v>1036</v>
      </c>
      <c r="I64" s="304" t="s">
        <v>1037</v>
      </c>
    </row>
    <row r="65" spans="1:9">
      <c r="A65" s="2"/>
      <c r="B65" s="172"/>
      <c r="C65" s="166"/>
      <c r="D65" s="166" t="s">
        <v>1027</v>
      </c>
      <c r="E65" s="167" t="s">
        <v>970</v>
      </c>
      <c r="F65" s="176" t="s">
        <v>970</v>
      </c>
      <c r="G65" s="131" t="s">
        <v>971</v>
      </c>
      <c r="H65" s="340" t="s">
        <v>1078</v>
      </c>
      <c r="I65" s="304" t="s">
        <v>1039</v>
      </c>
    </row>
    <row r="66" spans="1:9">
      <c r="A66" s="2"/>
      <c r="B66" s="172"/>
      <c r="C66" s="166"/>
      <c r="D66" s="166" t="s">
        <v>1027</v>
      </c>
      <c r="E66" s="167" t="s">
        <v>715</v>
      </c>
      <c r="F66" s="176" t="s">
        <v>715</v>
      </c>
      <c r="G66" s="131" t="s">
        <v>716</v>
      </c>
      <c r="H66" s="340" t="s">
        <v>1078</v>
      </c>
      <c r="I66" s="304" t="s">
        <v>1037</v>
      </c>
    </row>
    <row r="67" spans="1:9">
      <c r="A67" s="2"/>
      <c r="B67" s="172"/>
      <c r="C67" s="167"/>
      <c r="D67" s="166" t="s">
        <v>1027</v>
      </c>
      <c r="E67" s="167" t="s">
        <v>503</v>
      </c>
      <c r="F67" s="176" t="s">
        <v>503</v>
      </c>
      <c r="G67" s="131" t="s">
        <v>504</v>
      </c>
      <c r="H67" s="340" t="s">
        <v>1078</v>
      </c>
      <c r="I67" s="304" t="s">
        <v>1037</v>
      </c>
    </row>
    <row r="68" spans="1:9">
      <c r="A68" s="2"/>
      <c r="B68" s="172"/>
      <c r="C68" s="167"/>
      <c r="D68" s="166" t="s">
        <v>1027</v>
      </c>
      <c r="E68" s="167" t="s">
        <v>801</v>
      </c>
      <c r="F68" s="176" t="s">
        <v>801</v>
      </c>
      <c r="G68" s="131" t="s">
        <v>802</v>
      </c>
      <c r="H68" s="340" t="s">
        <v>1078</v>
      </c>
      <c r="I68" s="304" t="s">
        <v>1037</v>
      </c>
    </row>
    <row r="69" spans="1:9">
      <c r="A69" s="2"/>
      <c r="B69" s="172"/>
      <c r="C69" s="167"/>
      <c r="D69" s="166" t="s">
        <v>1027</v>
      </c>
      <c r="E69" s="167" t="s">
        <v>700</v>
      </c>
      <c r="F69" s="176" t="s">
        <v>700</v>
      </c>
      <c r="G69" s="131" t="s">
        <v>701</v>
      </c>
      <c r="H69" s="340" t="s">
        <v>1078</v>
      </c>
      <c r="I69" s="304" t="s">
        <v>1037</v>
      </c>
    </row>
    <row r="70" spans="1:9">
      <c r="A70" s="2"/>
      <c r="B70" s="172"/>
      <c r="C70" s="167"/>
      <c r="D70" s="166" t="s">
        <v>1027</v>
      </c>
      <c r="E70" s="167" t="s">
        <v>984</v>
      </c>
      <c r="F70" s="176" t="s">
        <v>984</v>
      </c>
      <c r="G70" s="131" t="s">
        <v>985</v>
      </c>
      <c r="H70" s="340" t="s">
        <v>1078</v>
      </c>
      <c r="I70" s="304" t="s">
        <v>1039</v>
      </c>
    </row>
    <row r="71" spans="1:9">
      <c r="A71" s="2"/>
      <c r="B71" s="165"/>
      <c r="C71" s="167"/>
      <c r="D71" s="166" t="s">
        <v>1027</v>
      </c>
      <c r="E71" s="167" t="s">
        <v>972</v>
      </c>
      <c r="F71" s="176" t="s">
        <v>972</v>
      </c>
      <c r="G71" s="131" t="s">
        <v>973</v>
      </c>
      <c r="H71" s="340" t="s">
        <v>1078</v>
      </c>
      <c r="I71" s="304" t="s">
        <v>1039</v>
      </c>
    </row>
    <row r="72" spans="1:9">
      <c r="A72" s="2"/>
      <c r="B72" s="165"/>
      <c r="C72" s="167"/>
      <c r="D72" s="166" t="s">
        <v>1027</v>
      </c>
      <c r="E72" s="167" t="s">
        <v>938</v>
      </c>
      <c r="F72" s="176" t="s">
        <v>938</v>
      </c>
      <c r="G72" s="131" t="s">
        <v>939</v>
      </c>
      <c r="H72" s="340" t="s">
        <v>1078</v>
      </c>
      <c r="I72" s="304" t="s">
        <v>1039</v>
      </c>
    </row>
    <row r="73" spans="1:9">
      <c r="A73" s="2"/>
      <c r="B73" s="165"/>
      <c r="C73" s="167"/>
      <c r="D73" s="166" t="s">
        <v>1027</v>
      </c>
      <c r="E73" s="167" t="s">
        <v>1079</v>
      </c>
      <c r="F73" s="176" t="s">
        <v>1079</v>
      </c>
      <c r="G73" s="131" t="s">
        <v>965</v>
      </c>
      <c r="H73" s="340" t="s">
        <v>1078</v>
      </c>
      <c r="I73" s="304" t="s">
        <v>1039</v>
      </c>
    </row>
    <row r="74" spans="1:9">
      <c r="A74" s="2"/>
      <c r="B74" s="165"/>
      <c r="C74" s="167"/>
      <c r="D74" s="166" t="s">
        <v>1027</v>
      </c>
      <c r="E74" s="167" t="s">
        <v>766</v>
      </c>
      <c r="F74" s="176" t="s">
        <v>766</v>
      </c>
      <c r="G74" s="131" t="s">
        <v>767</v>
      </c>
      <c r="H74" s="340" t="s">
        <v>1078</v>
      </c>
      <c r="I74" s="304" t="s">
        <v>1037</v>
      </c>
    </row>
    <row r="75" spans="1:9">
      <c r="A75" s="2"/>
      <c r="B75" s="165"/>
      <c r="C75" s="167"/>
      <c r="D75" s="166" t="s">
        <v>1027</v>
      </c>
      <c r="E75" s="167" t="s">
        <v>988</v>
      </c>
      <c r="F75" s="176" t="s">
        <v>988</v>
      </c>
      <c r="G75" s="131" t="s">
        <v>989</v>
      </c>
      <c r="H75" s="340" t="s">
        <v>1078</v>
      </c>
      <c r="I75" s="304" t="s">
        <v>1039</v>
      </c>
    </row>
    <row r="76" spans="1:9">
      <c r="A76" s="2"/>
      <c r="B76" s="165"/>
      <c r="C76" s="167"/>
      <c r="D76" s="166" t="s">
        <v>1027</v>
      </c>
      <c r="E76" s="167" t="s">
        <v>974</v>
      </c>
      <c r="F76" s="176" t="s">
        <v>974</v>
      </c>
      <c r="G76" s="131" t="s">
        <v>975</v>
      </c>
      <c r="H76" s="340" t="s">
        <v>1078</v>
      </c>
      <c r="I76" s="304" t="s">
        <v>1037</v>
      </c>
    </row>
    <row r="77" spans="1:9">
      <c r="A77" s="2"/>
      <c r="B77" s="165"/>
      <c r="C77" s="167"/>
      <c r="D77" s="166" t="s">
        <v>1027</v>
      </c>
      <c r="E77" s="167" t="s">
        <v>769</v>
      </c>
      <c r="F77" s="176" t="s">
        <v>769</v>
      </c>
      <c r="G77" s="131" t="s">
        <v>770</v>
      </c>
      <c r="H77" s="340" t="s">
        <v>1078</v>
      </c>
      <c r="I77" s="304" t="s">
        <v>1037</v>
      </c>
    </row>
    <row r="78" spans="1:9">
      <c r="A78" s="2"/>
      <c r="B78" s="165"/>
      <c r="C78" s="167"/>
      <c r="D78" s="166" t="s">
        <v>1027</v>
      </c>
      <c r="E78" s="167" t="s">
        <v>771</v>
      </c>
      <c r="F78" s="176" t="s">
        <v>771</v>
      </c>
      <c r="G78" s="131" t="s">
        <v>772</v>
      </c>
      <c r="H78" s="340" t="s">
        <v>1078</v>
      </c>
      <c r="I78" s="304" t="s">
        <v>1037</v>
      </c>
    </row>
    <row r="79" spans="1:9">
      <c r="A79" s="2"/>
      <c r="B79" s="165"/>
      <c r="C79" s="167"/>
      <c r="D79" s="166" t="s">
        <v>1027</v>
      </c>
      <c r="E79" s="167" t="s">
        <v>702</v>
      </c>
      <c r="F79" s="176" t="s">
        <v>702</v>
      </c>
      <c r="G79" s="131" t="s">
        <v>703</v>
      </c>
      <c r="H79" s="340" t="s">
        <v>1078</v>
      </c>
      <c r="I79" s="304" t="s">
        <v>1039</v>
      </c>
    </row>
    <row r="80" spans="1:9">
      <c r="A80" s="2"/>
      <c r="B80" s="165"/>
      <c r="C80" s="167"/>
      <c r="D80" s="166" t="s">
        <v>1027</v>
      </c>
      <c r="E80" s="167" t="s">
        <v>966</v>
      </c>
      <c r="F80" s="176" t="s">
        <v>966</v>
      </c>
      <c r="G80" s="131" t="s">
        <v>967</v>
      </c>
      <c r="H80" s="340" t="s">
        <v>1078</v>
      </c>
      <c r="I80" s="304" t="s">
        <v>1037</v>
      </c>
    </row>
    <row r="81" spans="1:9">
      <c r="A81" s="2"/>
      <c r="B81" s="165"/>
      <c r="C81" s="167"/>
      <c r="D81" s="173" t="s">
        <v>1027</v>
      </c>
      <c r="E81" s="178" t="s">
        <v>968</v>
      </c>
      <c r="F81" s="176" t="s">
        <v>968</v>
      </c>
      <c r="G81" s="132" t="s">
        <v>969</v>
      </c>
      <c r="H81" s="340" t="s">
        <v>1078</v>
      </c>
      <c r="I81" s="304" t="s">
        <v>1039</v>
      </c>
    </row>
    <row r="82" spans="1:9">
      <c r="A82" s="2"/>
      <c r="B82" s="165"/>
      <c r="C82" s="167"/>
      <c r="D82" s="166" t="s">
        <v>1027</v>
      </c>
      <c r="E82" s="167" t="s">
        <v>692</v>
      </c>
      <c r="F82" s="176" t="s">
        <v>692</v>
      </c>
      <c r="G82" s="131" t="s">
        <v>693</v>
      </c>
      <c r="H82" s="340" t="s">
        <v>1078</v>
      </c>
      <c r="I82" s="304" t="s">
        <v>1037</v>
      </c>
    </row>
    <row r="83" spans="1:9">
      <c r="A83" s="2"/>
      <c r="B83" s="165"/>
      <c r="C83" s="167"/>
      <c r="D83" s="166" t="s">
        <v>1027</v>
      </c>
      <c r="E83" s="167" t="s">
        <v>990</v>
      </c>
      <c r="F83" s="176" t="s">
        <v>990</v>
      </c>
      <c r="G83" s="131" t="s">
        <v>991</v>
      </c>
      <c r="H83" s="340" t="s">
        <v>1078</v>
      </c>
      <c r="I83" s="304" t="s">
        <v>1039</v>
      </c>
    </row>
    <row r="84" spans="1:9">
      <c r="A84" s="2"/>
      <c r="B84" s="165"/>
      <c r="C84" s="167"/>
      <c r="D84" s="166" t="s">
        <v>1027</v>
      </c>
      <c r="E84" s="167" t="s">
        <v>1080</v>
      </c>
      <c r="F84" s="176" t="s">
        <v>1080</v>
      </c>
      <c r="G84" s="131" t="s">
        <v>696</v>
      </c>
      <c r="H84" s="340" t="s">
        <v>1078</v>
      </c>
      <c r="I84" s="304" t="s">
        <v>1039</v>
      </c>
    </row>
    <row r="85" spans="1:9">
      <c r="A85" s="2"/>
      <c r="B85" s="165"/>
      <c r="C85" s="166" t="s">
        <v>1027</v>
      </c>
      <c r="D85" s="167" t="s">
        <v>962</v>
      </c>
      <c r="E85" s="167"/>
      <c r="F85" s="176" t="s">
        <v>962</v>
      </c>
      <c r="G85" s="131" t="s">
        <v>963</v>
      </c>
      <c r="H85" s="340" t="s">
        <v>1078</v>
      </c>
      <c r="I85" s="304" t="s">
        <v>1037</v>
      </c>
    </row>
    <row r="86" spans="1:9">
      <c r="A86" s="2"/>
      <c r="B86" s="165"/>
      <c r="C86" s="166" t="s">
        <v>1027</v>
      </c>
      <c r="D86" s="167" t="s">
        <v>378</v>
      </c>
      <c r="E86" s="167"/>
      <c r="F86" s="176" t="s">
        <v>378</v>
      </c>
      <c r="G86" s="131" t="s">
        <v>379</v>
      </c>
      <c r="H86" s="729" t="s">
        <v>1036</v>
      </c>
      <c r="I86" s="304" t="s">
        <v>1037</v>
      </c>
    </row>
    <row r="87" spans="1:9">
      <c r="A87" s="2"/>
      <c r="B87" s="165"/>
      <c r="C87" s="166"/>
      <c r="D87" s="166" t="s">
        <v>1027</v>
      </c>
      <c r="E87" s="167" t="s">
        <v>956</v>
      </c>
      <c r="F87" s="176" t="s">
        <v>956</v>
      </c>
      <c r="G87" s="132" t="s">
        <v>957</v>
      </c>
      <c r="H87" s="340" t="s">
        <v>1078</v>
      </c>
      <c r="I87" s="304" t="s">
        <v>1037</v>
      </c>
    </row>
    <row r="88" spans="1:9">
      <c r="A88" s="2"/>
      <c r="B88" s="172"/>
      <c r="C88" s="166"/>
      <c r="D88" s="166" t="s">
        <v>1027</v>
      </c>
      <c r="E88" s="167" t="s">
        <v>958</v>
      </c>
      <c r="F88" s="176" t="s">
        <v>958</v>
      </c>
      <c r="G88" s="132" t="s">
        <v>959</v>
      </c>
      <c r="H88" s="340" t="s">
        <v>1078</v>
      </c>
      <c r="I88" s="304" t="s">
        <v>1037</v>
      </c>
    </row>
    <row r="89" spans="1:9">
      <c r="A89" s="2"/>
      <c r="B89" s="172"/>
      <c r="C89" s="166"/>
      <c r="D89" s="166" t="s">
        <v>1027</v>
      </c>
      <c r="E89" s="167" t="s">
        <v>685</v>
      </c>
      <c r="F89" s="176" t="s">
        <v>685</v>
      </c>
      <c r="G89" s="132" t="s">
        <v>686</v>
      </c>
      <c r="H89" s="340" t="s">
        <v>1078</v>
      </c>
      <c r="I89" s="304" t="s">
        <v>1037</v>
      </c>
    </row>
    <row r="90" spans="1:9">
      <c r="A90" s="2"/>
      <c r="B90" s="172"/>
      <c r="C90" s="167"/>
      <c r="D90" s="166" t="s">
        <v>1027</v>
      </c>
      <c r="E90" s="167" t="s">
        <v>376</v>
      </c>
      <c r="F90" s="176" t="s">
        <v>376</v>
      </c>
      <c r="G90" s="131" t="s">
        <v>377</v>
      </c>
      <c r="H90" s="340" t="s">
        <v>1078</v>
      </c>
      <c r="I90" s="304" t="s">
        <v>1037</v>
      </c>
    </row>
    <row r="91" spans="1:9">
      <c r="A91" s="2"/>
      <c r="B91" s="172"/>
      <c r="C91" s="167"/>
      <c r="D91" s="166" t="s">
        <v>1027</v>
      </c>
      <c r="E91" s="167" t="s">
        <v>807</v>
      </c>
      <c r="F91" s="176" t="s">
        <v>807</v>
      </c>
      <c r="G91" s="131" t="s">
        <v>808</v>
      </c>
      <c r="H91" s="340" t="s">
        <v>1078</v>
      </c>
      <c r="I91" s="304" t="s">
        <v>1037</v>
      </c>
    </row>
    <row r="92" spans="1:9">
      <c r="A92" s="2"/>
      <c r="B92" s="165"/>
      <c r="C92" s="167"/>
      <c r="D92" s="166" t="s">
        <v>1027</v>
      </c>
      <c r="E92" s="167" t="s">
        <v>713</v>
      </c>
      <c r="F92" s="176" t="s">
        <v>713</v>
      </c>
      <c r="G92" s="131" t="s">
        <v>714</v>
      </c>
      <c r="H92" s="340" t="s">
        <v>1078</v>
      </c>
      <c r="I92" s="304" t="s">
        <v>1037</v>
      </c>
    </row>
    <row r="93" spans="1:9">
      <c r="A93" s="2"/>
      <c r="B93" s="165"/>
      <c r="C93" s="167"/>
      <c r="D93" s="166" t="s">
        <v>1027</v>
      </c>
      <c r="E93" s="167" t="s">
        <v>552</v>
      </c>
      <c r="F93" s="176" t="s">
        <v>552</v>
      </c>
      <c r="G93" s="131" t="s">
        <v>553</v>
      </c>
      <c r="H93" s="340" t="s">
        <v>1078</v>
      </c>
      <c r="I93" s="304" t="s">
        <v>1037</v>
      </c>
    </row>
    <row r="94" spans="1:9">
      <c r="A94" s="2"/>
      <c r="B94" s="165"/>
      <c r="C94" s="166" t="s">
        <v>1027</v>
      </c>
      <c r="D94" s="167" t="s">
        <v>811</v>
      </c>
      <c r="E94" s="167"/>
      <c r="F94" s="176" t="s">
        <v>811</v>
      </c>
      <c r="G94" s="132" t="s">
        <v>812</v>
      </c>
      <c r="H94" s="729" t="s">
        <v>1036</v>
      </c>
      <c r="I94" s="304" t="s">
        <v>1037</v>
      </c>
    </row>
    <row r="95" spans="1:9">
      <c r="A95" s="2"/>
      <c r="B95" s="165"/>
      <c r="C95" s="166"/>
      <c r="D95" s="166" t="s">
        <v>1027</v>
      </c>
      <c r="E95" s="167" t="s">
        <v>809</v>
      </c>
      <c r="F95" s="176" t="s">
        <v>809</v>
      </c>
      <c r="G95" s="131" t="s">
        <v>810</v>
      </c>
      <c r="H95" s="340" t="s">
        <v>1078</v>
      </c>
      <c r="I95" s="304" t="s">
        <v>1071</v>
      </c>
    </row>
    <row r="96" spans="1:9">
      <c r="A96" s="2"/>
      <c r="B96" s="165"/>
      <c r="C96" s="166" t="s">
        <v>1027</v>
      </c>
      <c r="D96" s="167" t="s">
        <v>369</v>
      </c>
      <c r="E96" s="167"/>
      <c r="F96" s="176" t="s">
        <v>369</v>
      </c>
      <c r="G96" s="131" t="s">
        <v>370</v>
      </c>
      <c r="H96" s="340" t="s">
        <v>1078</v>
      </c>
      <c r="I96" s="304" t="s">
        <v>1039</v>
      </c>
    </row>
    <row r="97" spans="1:9">
      <c r="A97" s="2"/>
      <c r="B97" s="168"/>
      <c r="C97" s="169" t="s">
        <v>1027</v>
      </c>
      <c r="D97" s="170" t="s">
        <v>936</v>
      </c>
      <c r="E97" s="170"/>
      <c r="F97" s="177" t="s">
        <v>936</v>
      </c>
      <c r="G97" s="131" t="s">
        <v>937</v>
      </c>
      <c r="H97" s="341" t="s">
        <v>1078</v>
      </c>
      <c r="I97" s="304" t="s">
        <v>1039</v>
      </c>
    </row>
    <row r="98" spans="1:9">
      <c r="A98" s="2"/>
      <c r="B98" s="145" t="s">
        <v>1027</v>
      </c>
      <c r="C98" s="174" t="s">
        <v>345</v>
      </c>
      <c r="D98" s="142"/>
      <c r="E98" s="142"/>
      <c r="F98" s="146" t="s">
        <v>345</v>
      </c>
      <c r="G98" s="180" t="s">
        <v>346</v>
      </c>
      <c r="H98" s="730" t="s">
        <v>1036</v>
      </c>
      <c r="I98" s="302" t="s">
        <v>1037</v>
      </c>
    </row>
    <row r="99" spans="1:9">
      <c r="A99" s="2"/>
      <c r="B99" s="162"/>
      <c r="C99" s="163" t="s">
        <v>1027</v>
      </c>
      <c r="D99" s="164" t="s">
        <v>524</v>
      </c>
      <c r="E99" s="164"/>
      <c r="F99" s="175" t="s">
        <v>524</v>
      </c>
      <c r="G99" s="132" t="s">
        <v>525</v>
      </c>
      <c r="H99" s="342" t="s">
        <v>1081</v>
      </c>
      <c r="I99" s="304" t="s">
        <v>1037</v>
      </c>
    </row>
    <row r="100" spans="1:9">
      <c r="A100" s="2"/>
      <c r="B100" s="165"/>
      <c r="C100" s="166" t="s">
        <v>1027</v>
      </c>
      <c r="D100" s="167" t="s">
        <v>526</v>
      </c>
      <c r="E100" s="167"/>
      <c r="F100" s="176" t="s">
        <v>526</v>
      </c>
      <c r="G100" s="132" t="s">
        <v>527</v>
      </c>
      <c r="H100" s="343" t="s">
        <v>1081</v>
      </c>
      <c r="I100" s="304" t="s">
        <v>1037</v>
      </c>
    </row>
    <row r="101" spans="1:9">
      <c r="A101" s="2"/>
      <c r="B101" s="165"/>
      <c r="C101" s="166" t="s">
        <v>1027</v>
      </c>
      <c r="D101" s="167" t="s">
        <v>805</v>
      </c>
      <c r="E101" s="167"/>
      <c r="F101" s="176" t="s">
        <v>805</v>
      </c>
      <c r="G101" s="132" t="s">
        <v>806</v>
      </c>
      <c r="H101" s="343" t="s">
        <v>1081</v>
      </c>
      <c r="I101" s="304" t="s">
        <v>1037</v>
      </c>
    </row>
    <row r="102" spans="1:9">
      <c r="A102" s="2"/>
      <c r="B102" s="165"/>
      <c r="C102" s="166" t="s">
        <v>1027</v>
      </c>
      <c r="D102" s="167" t="s">
        <v>343</v>
      </c>
      <c r="E102" s="167"/>
      <c r="F102" s="176" t="s">
        <v>343</v>
      </c>
      <c r="G102" s="132" t="s">
        <v>344</v>
      </c>
      <c r="H102" s="343" t="s">
        <v>1081</v>
      </c>
      <c r="I102" s="304" t="s">
        <v>1037</v>
      </c>
    </row>
    <row r="103" spans="1:9">
      <c r="A103" s="2"/>
      <c r="B103" s="165"/>
      <c r="C103" s="166" t="s">
        <v>1027</v>
      </c>
      <c r="D103" s="167" t="s">
        <v>422</v>
      </c>
      <c r="E103" s="167"/>
      <c r="F103" s="176" t="s">
        <v>422</v>
      </c>
      <c r="G103" s="132" t="s">
        <v>423</v>
      </c>
      <c r="H103" s="343" t="s">
        <v>1081</v>
      </c>
      <c r="I103" s="304" t="s">
        <v>1039</v>
      </c>
    </row>
    <row r="104" spans="1:9">
      <c r="A104" s="2"/>
      <c r="B104" s="149" t="s">
        <v>1027</v>
      </c>
      <c r="C104" s="150" t="s">
        <v>603</v>
      </c>
      <c r="D104" s="151"/>
      <c r="E104" s="151"/>
      <c r="F104" s="157" t="s">
        <v>603</v>
      </c>
      <c r="G104" s="152" t="s">
        <v>604</v>
      </c>
      <c r="H104" s="344" t="s">
        <v>1081</v>
      </c>
      <c r="I104" s="346" t="s">
        <v>1071</v>
      </c>
    </row>
    <row r="105" spans="1:9">
      <c r="A105" s="2"/>
      <c r="B105" s="149" t="s">
        <v>1027</v>
      </c>
      <c r="C105" s="150" t="s">
        <v>733</v>
      </c>
      <c r="D105" s="151"/>
      <c r="E105" s="151"/>
      <c r="F105" s="66" t="s">
        <v>733</v>
      </c>
      <c r="G105" s="148" t="s">
        <v>734</v>
      </c>
      <c r="H105" s="344" t="s">
        <v>1081</v>
      </c>
      <c r="I105" s="346" t="s">
        <v>1037</v>
      </c>
    </row>
    <row r="106" spans="1:9">
      <c r="A106" s="154" t="s">
        <v>1027</v>
      </c>
      <c r="B106" s="192" t="s">
        <v>22</v>
      </c>
      <c r="C106" s="193"/>
      <c r="D106" s="194"/>
      <c r="E106" s="195"/>
      <c r="F106" s="204" t="s">
        <v>22</v>
      </c>
      <c r="G106" s="155" t="s">
        <v>23</v>
      </c>
      <c r="H106" s="15" t="s">
        <v>1081</v>
      </c>
      <c r="I106" s="305" t="s">
        <v>1039</v>
      </c>
    </row>
    <row r="107" spans="1:9">
      <c r="A107" s="3"/>
      <c r="B107" s="183" t="s">
        <v>1027</v>
      </c>
      <c r="C107" s="184" t="s">
        <v>698</v>
      </c>
      <c r="D107" s="185"/>
      <c r="E107" s="201"/>
      <c r="F107" s="198" t="s">
        <v>698</v>
      </c>
      <c r="G107" s="16" t="s">
        <v>699</v>
      </c>
      <c r="H107" s="345" t="s">
        <v>1081</v>
      </c>
      <c r="I107" s="306" t="s">
        <v>1039</v>
      </c>
    </row>
    <row r="108" spans="1:9">
      <c r="A108" s="3"/>
      <c r="B108" s="186" t="s">
        <v>1027</v>
      </c>
      <c r="C108" s="187" t="s">
        <v>20</v>
      </c>
      <c r="D108" s="188"/>
      <c r="E108" s="113"/>
      <c r="F108" s="199" t="s">
        <v>20</v>
      </c>
      <c r="G108" s="16" t="s">
        <v>21</v>
      </c>
      <c r="H108" s="345" t="s">
        <v>1081</v>
      </c>
      <c r="I108" s="306" t="s">
        <v>1037</v>
      </c>
    </row>
    <row r="109" spans="1:9">
      <c r="A109" s="2"/>
      <c r="B109" s="186" t="s">
        <v>1027</v>
      </c>
      <c r="C109" s="187" t="s">
        <v>546</v>
      </c>
      <c r="D109" s="188"/>
      <c r="E109" s="113"/>
      <c r="F109" s="199" t="s">
        <v>546</v>
      </c>
      <c r="G109" s="16" t="s">
        <v>547</v>
      </c>
      <c r="H109" s="345" t="s">
        <v>1081</v>
      </c>
      <c r="I109" s="306" t="s">
        <v>1039</v>
      </c>
    </row>
    <row r="110" spans="1:9">
      <c r="A110" s="2"/>
      <c r="B110" s="186" t="s">
        <v>1027</v>
      </c>
      <c r="C110" s="187" t="s">
        <v>288</v>
      </c>
      <c r="D110" s="188"/>
      <c r="E110" s="113"/>
      <c r="F110" s="199" t="s">
        <v>288</v>
      </c>
      <c r="G110" s="16" t="s">
        <v>289</v>
      </c>
      <c r="H110" s="345" t="s">
        <v>1081</v>
      </c>
      <c r="I110" s="306" t="s">
        <v>1039</v>
      </c>
    </row>
    <row r="111" spans="1:9">
      <c r="A111" s="2"/>
      <c r="B111" s="186" t="s">
        <v>1027</v>
      </c>
      <c r="C111" s="187" t="s">
        <v>608</v>
      </c>
      <c r="D111" s="188"/>
      <c r="E111" s="113"/>
      <c r="F111" s="199" t="s">
        <v>608</v>
      </c>
      <c r="G111" s="16" t="s">
        <v>609</v>
      </c>
      <c r="H111" s="345" t="s">
        <v>1081</v>
      </c>
      <c r="I111" s="306" t="s">
        <v>1037</v>
      </c>
    </row>
    <row r="112" spans="1:9">
      <c r="A112" s="2"/>
      <c r="B112" s="186" t="s">
        <v>1027</v>
      </c>
      <c r="C112" s="187" t="s">
        <v>548</v>
      </c>
      <c r="D112" s="188"/>
      <c r="E112" s="113"/>
      <c r="F112" s="199" t="s">
        <v>548</v>
      </c>
      <c r="G112" s="16" t="s">
        <v>549</v>
      </c>
      <c r="H112" s="345" t="s">
        <v>1081</v>
      </c>
      <c r="I112" s="306" t="s">
        <v>1071</v>
      </c>
    </row>
    <row r="113" spans="1:9">
      <c r="A113" s="2"/>
      <c r="B113" s="186" t="s">
        <v>1027</v>
      </c>
      <c r="C113" s="187" t="s">
        <v>550</v>
      </c>
      <c r="D113" s="188"/>
      <c r="E113" s="113"/>
      <c r="F113" s="199" t="s">
        <v>550</v>
      </c>
      <c r="G113" s="16" t="s">
        <v>551</v>
      </c>
      <c r="H113" s="345" t="s">
        <v>1081</v>
      </c>
      <c r="I113" s="306" t="s">
        <v>1071</v>
      </c>
    </row>
    <row r="114" spans="1:9">
      <c r="A114" s="2"/>
      <c r="B114" s="186" t="s">
        <v>1027</v>
      </c>
      <c r="C114" s="187" t="s">
        <v>735</v>
      </c>
      <c r="D114" s="188"/>
      <c r="E114" s="113"/>
      <c r="F114" s="199" t="s">
        <v>735</v>
      </c>
      <c r="G114" s="16" t="s">
        <v>736</v>
      </c>
      <c r="H114" s="345" t="s">
        <v>1081</v>
      </c>
      <c r="I114" s="306" t="s">
        <v>1039</v>
      </c>
    </row>
    <row r="115" spans="1:9">
      <c r="A115" s="2"/>
      <c r="B115" s="186" t="s">
        <v>1027</v>
      </c>
      <c r="C115" s="187" t="s">
        <v>51</v>
      </c>
      <c r="D115" s="188"/>
      <c r="E115" s="113"/>
      <c r="F115" s="199" t="s">
        <v>51</v>
      </c>
      <c r="G115" s="16" t="s">
        <v>52</v>
      </c>
      <c r="H115" s="345" t="s">
        <v>1081</v>
      </c>
      <c r="I115" s="306" t="s">
        <v>1039</v>
      </c>
    </row>
    <row r="116" spans="1:9">
      <c r="A116" s="2"/>
      <c r="B116" s="186" t="s">
        <v>1027</v>
      </c>
      <c r="C116" s="187" t="s">
        <v>731</v>
      </c>
      <c r="D116" s="188"/>
      <c r="E116" s="113"/>
      <c r="F116" s="199" t="s">
        <v>731</v>
      </c>
      <c r="G116" s="16" t="s">
        <v>732</v>
      </c>
      <c r="H116" s="345" t="s">
        <v>1081</v>
      </c>
      <c r="I116" s="306" t="s">
        <v>1037</v>
      </c>
    </row>
    <row r="117" spans="1:9">
      <c r="A117" s="2"/>
      <c r="B117" s="186" t="s">
        <v>1027</v>
      </c>
      <c r="C117" s="187" t="s">
        <v>954</v>
      </c>
      <c r="D117" s="188"/>
      <c r="E117" s="202"/>
      <c r="F117" s="199" t="s">
        <v>954</v>
      </c>
      <c r="G117" s="8" t="s">
        <v>955</v>
      </c>
      <c r="H117" s="345" t="s">
        <v>1081</v>
      </c>
      <c r="I117" s="306" t="s">
        <v>1071</v>
      </c>
    </row>
    <row r="118" spans="1:9">
      <c r="A118" s="2"/>
      <c r="B118" s="189" t="s">
        <v>1027</v>
      </c>
      <c r="C118" s="190" t="s">
        <v>1082</v>
      </c>
      <c r="D118" s="191"/>
      <c r="E118" s="203"/>
      <c r="F118" s="200" t="s">
        <v>1082</v>
      </c>
      <c r="G118" s="8" t="s">
        <v>765</v>
      </c>
      <c r="H118" s="345" t="s">
        <v>1081</v>
      </c>
      <c r="I118" s="375" t="s">
        <v>1071</v>
      </c>
    </row>
    <row r="119" spans="1:9">
      <c r="A119" s="147" t="s">
        <v>1027</v>
      </c>
      <c r="B119" s="205" t="s">
        <v>382</v>
      </c>
      <c r="C119" s="196"/>
      <c r="D119" s="197"/>
      <c r="E119" s="197"/>
      <c r="F119" s="196" t="s">
        <v>382</v>
      </c>
      <c r="G119" s="376" t="s">
        <v>383</v>
      </c>
      <c r="H119" s="377" t="s">
        <v>1081</v>
      </c>
      <c r="I119" s="374" t="s">
        <v>1039</v>
      </c>
    </row>
    <row r="120" spans="1:9">
      <c r="A120" s="3"/>
      <c r="B120" s="2"/>
      <c r="C120" s="2"/>
      <c r="D120" s="2"/>
      <c r="E120" s="2"/>
      <c r="G120" s="2"/>
      <c r="I120" s="348"/>
    </row>
    <row r="121" spans="1:9">
      <c r="A121" s="11"/>
      <c r="B121" s="2"/>
      <c r="C121" s="2"/>
      <c r="D121" s="2"/>
      <c r="E121" s="2"/>
      <c r="G121" s="2"/>
      <c r="I121" s="348"/>
    </row>
    <row r="122" spans="1:9">
      <c r="A122" s="11"/>
      <c r="B122" s="2"/>
      <c r="C122" s="2"/>
      <c r="D122" s="2"/>
      <c r="E122" s="2"/>
      <c r="G122" s="2"/>
      <c r="I122" s="348"/>
    </row>
    <row r="123" spans="1:9">
      <c r="A123" s="11"/>
      <c r="B123" s="2"/>
      <c r="C123" s="2"/>
      <c r="D123" s="2"/>
      <c r="E123" s="2"/>
      <c r="G123" s="2"/>
      <c r="I123" s="348"/>
    </row>
    <row r="124" spans="1:9">
      <c r="A124" s="11"/>
      <c r="B124" s="2"/>
      <c r="C124" s="2"/>
      <c r="D124" s="2"/>
      <c r="E124" s="2"/>
      <c r="G124" s="2"/>
      <c r="I124" s="348"/>
    </row>
    <row r="125" spans="1:9">
      <c r="A125" s="11"/>
      <c r="B125" s="2"/>
      <c r="C125" s="2"/>
      <c r="D125" s="2"/>
      <c r="E125" s="2"/>
      <c r="G125" s="2"/>
      <c r="I125" s="348"/>
    </row>
    <row r="126" spans="1:9">
      <c r="A126" s="11"/>
      <c r="B126" s="2"/>
      <c r="C126" s="2"/>
      <c r="D126" s="2"/>
      <c r="E126" s="2"/>
      <c r="G126" s="2"/>
      <c r="I126" s="348"/>
    </row>
    <row r="127" spans="1:9">
      <c r="A127" s="11"/>
      <c r="B127" s="2"/>
      <c r="C127" s="2"/>
      <c r="D127" s="2"/>
      <c r="E127" s="2"/>
      <c r="G127" s="2"/>
      <c r="I127" s="348"/>
    </row>
    <row r="128" spans="1:9">
      <c r="A128" s="11"/>
      <c r="B128" s="2"/>
      <c r="C128" s="2"/>
      <c r="D128" s="2"/>
      <c r="E128" s="2"/>
      <c r="G128" s="2"/>
      <c r="I128" s="348"/>
    </row>
    <row r="129" spans="1:9">
      <c r="A129" s="11"/>
      <c r="B129" s="2"/>
      <c r="C129" s="2"/>
      <c r="D129" s="2"/>
      <c r="E129" s="2"/>
      <c r="G129" s="2"/>
      <c r="I129" s="348"/>
    </row>
    <row r="130" spans="1:9">
      <c r="A130" s="11"/>
      <c r="B130" s="2"/>
      <c r="C130" s="2"/>
      <c r="D130" s="2"/>
      <c r="E130" s="2"/>
      <c r="G130" s="2"/>
      <c r="I130" s="348"/>
    </row>
    <row r="131" spans="1:9">
      <c r="A131" s="11"/>
      <c r="B131" s="2"/>
      <c r="C131" s="2"/>
      <c r="D131" s="2"/>
      <c r="E131" s="2"/>
      <c r="G131" s="2"/>
      <c r="I131" s="348"/>
    </row>
    <row r="132" spans="1:9">
      <c r="A132" s="11"/>
      <c r="B132" s="2"/>
      <c r="C132" s="2"/>
      <c r="D132" s="2"/>
      <c r="E132" s="2"/>
      <c r="G132" s="2"/>
      <c r="I132" s="348"/>
    </row>
    <row r="133" spans="1:9">
      <c r="A133" s="11"/>
      <c r="B133" s="2"/>
      <c r="C133" s="2"/>
      <c r="D133" s="2"/>
      <c r="E133" s="2"/>
      <c r="G133" s="2"/>
      <c r="I133" s="348"/>
    </row>
    <row r="134" spans="1:9">
      <c r="A134" s="11"/>
      <c r="B134" s="2"/>
      <c r="C134" s="2"/>
      <c r="D134" s="2"/>
      <c r="E134" s="2"/>
      <c r="G134" s="2"/>
      <c r="I134" s="348"/>
    </row>
    <row r="135" spans="1:9">
      <c r="A135" s="11"/>
      <c r="B135" s="2"/>
      <c r="C135" s="2"/>
      <c r="D135" s="2"/>
      <c r="E135" s="2"/>
      <c r="G135" s="2"/>
      <c r="I135" s="348"/>
    </row>
    <row r="136" spans="1:9">
      <c r="A136" s="11"/>
      <c r="B136" s="2"/>
      <c r="C136" s="2"/>
      <c r="D136" s="2"/>
      <c r="E136" s="2"/>
      <c r="G136" s="2"/>
      <c r="I136" s="348"/>
    </row>
    <row r="137" spans="1:9">
      <c r="A137" s="11"/>
      <c r="B137" s="2"/>
      <c r="C137" s="2"/>
      <c r="D137" s="2"/>
      <c r="E137" s="2"/>
      <c r="G137" s="2"/>
      <c r="I137" s="348"/>
    </row>
    <row r="138" spans="1:9">
      <c r="A138" s="11"/>
      <c r="B138" s="2"/>
      <c r="C138" s="2"/>
      <c r="D138" s="2"/>
      <c r="E138" s="2"/>
      <c r="G138" s="2"/>
      <c r="I138" s="348"/>
    </row>
    <row r="139" spans="1:9">
      <c r="A139" s="11"/>
      <c r="B139" s="2"/>
      <c r="C139" s="2"/>
      <c r="D139" s="2"/>
      <c r="E139" s="2"/>
      <c r="G139" s="2"/>
      <c r="I139" s="348"/>
    </row>
    <row r="140" spans="1:9">
      <c r="A140" s="11"/>
      <c r="B140" s="2"/>
      <c r="C140" s="2"/>
      <c r="D140" s="2"/>
      <c r="E140" s="2"/>
      <c r="G140" s="2"/>
      <c r="I140" s="348"/>
    </row>
    <row r="141" spans="1:9">
      <c r="A141" s="11"/>
      <c r="B141" s="2"/>
      <c r="C141" s="2"/>
      <c r="D141" s="2"/>
      <c r="E141" s="2"/>
      <c r="G141" s="2"/>
      <c r="I141" s="348"/>
    </row>
    <row r="142" spans="1:9">
      <c r="A142" s="11"/>
      <c r="B142" s="2"/>
      <c r="C142" s="2"/>
      <c r="D142" s="2"/>
      <c r="E142" s="2"/>
      <c r="G142" s="2"/>
      <c r="I142" s="348"/>
    </row>
    <row r="143" spans="1:9">
      <c r="A143" s="11"/>
      <c r="B143" s="2"/>
      <c r="C143" s="2"/>
      <c r="D143" s="2"/>
      <c r="E143" s="2"/>
      <c r="G143" s="2"/>
      <c r="I143" s="348"/>
    </row>
    <row r="144" spans="1:9">
      <c r="A144" s="11"/>
      <c r="B144" s="2"/>
      <c r="C144" s="2"/>
      <c r="D144" s="2"/>
      <c r="E144" s="2"/>
      <c r="G144" s="2"/>
      <c r="I144" s="348"/>
    </row>
    <row r="145" spans="1:9">
      <c r="A145" s="11"/>
      <c r="B145" s="2"/>
      <c r="C145" s="2"/>
      <c r="D145" s="2"/>
      <c r="E145" s="2"/>
      <c r="G145" s="2"/>
      <c r="I145" s="348"/>
    </row>
    <row r="146" spans="1:9">
      <c r="A146" s="11"/>
      <c r="B146" s="2"/>
      <c r="C146" s="2"/>
      <c r="D146" s="2"/>
      <c r="E146" s="2"/>
      <c r="G146" s="2"/>
      <c r="I146" s="348"/>
    </row>
    <row r="147" spans="1:9">
      <c r="A147" s="11"/>
      <c r="B147" s="2"/>
      <c r="C147" s="2"/>
      <c r="D147" s="2"/>
      <c r="E147" s="2"/>
      <c r="G147" s="2"/>
      <c r="I147" s="348"/>
    </row>
    <row r="148" spans="1:9">
      <c r="A148" s="11"/>
      <c r="B148" s="2"/>
      <c r="C148" s="2"/>
      <c r="D148" s="2"/>
      <c r="E148" s="2"/>
      <c r="G148" s="2"/>
      <c r="I148" s="348"/>
    </row>
    <row r="149" spans="1:9">
      <c r="A149" s="11"/>
      <c r="B149" s="2"/>
      <c r="C149" s="2"/>
      <c r="D149" s="2"/>
      <c r="E149" s="2"/>
      <c r="G149" s="2"/>
      <c r="I149" s="348"/>
    </row>
    <row r="150" spans="1:9">
      <c r="A150" s="11"/>
      <c r="B150" s="2"/>
      <c r="C150" s="2"/>
      <c r="D150" s="2"/>
      <c r="E150" s="2"/>
      <c r="G150" s="2"/>
      <c r="I150" s="348"/>
    </row>
    <row r="151" spans="1:9">
      <c r="A151" s="11"/>
      <c r="B151" s="2"/>
      <c r="C151" s="2"/>
      <c r="D151" s="2"/>
      <c r="E151" s="2"/>
      <c r="G151" s="2"/>
      <c r="I151" s="348"/>
    </row>
    <row r="152" spans="1:9">
      <c r="A152" s="11"/>
      <c r="B152" s="2"/>
      <c r="C152" s="2"/>
      <c r="D152" s="2"/>
      <c r="E152" s="2"/>
      <c r="G152" s="2"/>
      <c r="I152" s="348"/>
    </row>
    <row r="153" spans="1:9">
      <c r="A153" s="11"/>
      <c r="B153" s="2"/>
      <c r="C153" s="2"/>
      <c r="D153" s="2"/>
      <c r="E153" s="2"/>
      <c r="G153" s="2"/>
      <c r="I153" s="348"/>
    </row>
    <row r="154" spans="1:9">
      <c r="A154" s="11"/>
      <c r="B154" s="2"/>
      <c r="C154" s="2"/>
      <c r="D154" s="2"/>
      <c r="E154" s="2"/>
      <c r="G154" s="2"/>
      <c r="I154" s="348"/>
    </row>
    <row r="155" spans="1:9">
      <c r="A155" s="2"/>
      <c r="B155" s="2"/>
      <c r="C155" s="2"/>
      <c r="D155" s="2"/>
      <c r="E155" s="2"/>
      <c r="G155" s="2"/>
      <c r="I155" s="348"/>
    </row>
    <row r="156" spans="1:9">
      <c r="A156" s="12"/>
      <c r="B156" s="2"/>
      <c r="C156" s="2"/>
      <c r="D156" s="2"/>
      <c r="E156" s="2"/>
      <c r="G156" s="2"/>
      <c r="I156" s="348"/>
    </row>
    <row r="157" spans="1:9">
      <c r="A157" s="11"/>
      <c r="B157" s="2"/>
      <c r="C157" s="2"/>
      <c r="D157" s="2"/>
      <c r="E157" s="2"/>
      <c r="G157" s="2"/>
      <c r="I157" s="348"/>
    </row>
    <row r="158" spans="1:9">
      <c r="A158" s="11"/>
      <c r="B158" s="2"/>
      <c r="C158" s="2"/>
      <c r="D158" s="2"/>
      <c r="E158" s="2"/>
      <c r="G158" s="2"/>
      <c r="I158" s="348"/>
    </row>
    <row r="159" spans="1:9">
      <c r="A159" s="11"/>
      <c r="B159" s="2"/>
      <c r="C159" s="2"/>
      <c r="D159" s="2"/>
      <c r="E159" s="2"/>
      <c r="G159" s="2"/>
      <c r="I159" s="348"/>
    </row>
    <row r="160" spans="1:9">
      <c r="A160" s="11"/>
      <c r="B160" s="2"/>
      <c r="C160" s="2"/>
      <c r="D160" s="2"/>
      <c r="E160" s="2"/>
      <c r="G160" s="2"/>
      <c r="I160" s="348"/>
    </row>
    <row r="161" spans="1:9">
      <c r="A161" s="11"/>
      <c r="B161" s="2"/>
      <c r="C161" s="2"/>
      <c r="D161" s="2"/>
      <c r="E161" s="2"/>
      <c r="G161" s="2"/>
      <c r="I161" s="348"/>
    </row>
    <row r="162" spans="1:9">
      <c r="A162" s="11"/>
      <c r="B162" s="2"/>
      <c r="C162" s="2"/>
      <c r="D162" s="2"/>
      <c r="E162" s="2"/>
      <c r="G162" s="2"/>
      <c r="I162" s="348"/>
    </row>
    <row r="163" spans="1:9">
      <c r="A163" s="11"/>
      <c r="B163" s="2"/>
      <c r="C163" s="2"/>
      <c r="D163" s="2"/>
      <c r="E163" s="2"/>
      <c r="G163" s="2"/>
      <c r="I163" s="348"/>
    </row>
    <row r="164" spans="1:9">
      <c r="A164" s="11"/>
      <c r="B164" s="2"/>
      <c r="C164" s="2"/>
      <c r="D164" s="2"/>
      <c r="E164" s="2"/>
      <c r="G164" s="2"/>
      <c r="I164" s="348"/>
    </row>
    <row r="165" spans="1:9">
      <c r="A165" s="11"/>
      <c r="B165" s="2"/>
      <c r="C165" s="2"/>
      <c r="D165" s="2"/>
      <c r="E165" s="2"/>
      <c r="G165" s="2"/>
      <c r="I165" s="348"/>
    </row>
    <row r="166" spans="1:9">
      <c r="A166" s="2"/>
      <c r="B166" s="2"/>
      <c r="C166" s="2"/>
      <c r="D166" s="2"/>
      <c r="E166" s="2"/>
      <c r="G166" s="2"/>
      <c r="I166" s="348"/>
    </row>
    <row r="167" spans="1:9">
      <c r="A167" s="2"/>
      <c r="B167" s="2"/>
      <c r="C167" s="2"/>
      <c r="D167" s="2"/>
      <c r="E167" s="2"/>
      <c r="G167" s="2"/>
      <c r="I167" s="348"/>
    </row>
    <row r="168" spans="1:9">
      <c r="A168" s="2"/>
      <c r="B168" s="2"/>
      <c r="C168" s="2"/>
      <c r="D168" s="2"/>
      <c r="E168" s="2"/>
      <c r="G168" s="2"/>
      <c r="I168" s="348"/>
    </row>
    <row r="169" spans="1:9">
      <c r="A169" s="2"/>
      <c r="B169" s="2"/>
      <c r="C169" s="2"/>
      <c r="D169" s="2"/>
      <c r="E169" s="2"/>
      <c r="G169" s="2"/>
      <c r="I169" s="348"/>
    </row>
    <row r="170" spans="1:9">
      <c r="A170" s="2"/>
      <c r="B170" s="2"/>
      <c r="C170" s="2"/>
      <c r="D170" s="2"/>
      <c r="E170" s="2"/>
      <c r="G170" s="2"/>
      <c r="I170" s="348"/>
    </row>
    <row r="171" spans="1:9">
      <c r="A171" s="2"/>
      <c r="B171" s="2"/>
      <c r="C171" s="2"/>
      <c r="D171" s="2"/>
      <c r="E171" s="2"/>
      <c r="G171" s="2"/>
      <c r="I171" s="348"/>
    </row>
    <row r="172" spans="1:9">
      <c r="A172" s="2"/>
      <c r="I172" s="348"/>
    </row>
    <row r="173" spans="1:9">
      <c r="I173" s="348"/>
    </row>
    <row r="174" spans="1:9">
      <c r="I174" s="348"/>
    </row>
    <row r="175" spans="1:9">
      <c r="I175" s="348"/>
    </row>
    <row r="176" spans="1:9">
      <c r="I176" s="348"/>
    </row>
    <row r="177" spans="9:9">
      <c r="I177" s="348"/>
    </row>
    <row r="178" spans="9:9">
      <c r="I178" s="348"/>
    </row>
    <row r="179" spans="9:9">
      <c r="I179" s="348"/>
    </row>
    <row r="180" spans="9:9">
      <c r="I180" s="348"/>
    </row>
    <row r="181" spans="9:9">
      <c r="I181" s="348"/>
    </row>
    <row r="182" spans="9:9">
      <c r="I182" s="348"/>
    </row>
    <row r="183" spans="9:9">
      <c r="I183" s="348"/>
    </row>
    <row r="184" spans="9:9">
      <c r="I184" s="348"/>
    </row>
    <row r="185" spans="9:9">
      <c r="I185" s="348"/>
    </row>
    <row r="186" spans="9:9">
      <c r="I186" s="348"/>
    </row>
    <row r="187" spans="9:9">
      <c r="I187" s="348"/>
    </row>
    <row r="188" spans="9:9">
      <c r="I188" s="348"/>
    </row>
    <row r="189" spans="9:9">
      <c r="I189" s="348"/>
    </row>
    <row r="190" spans="9:9">
      <c r="I190" s="348"/>
    </row>
    <row r="191" spans="9:9">
      <c r="I191" s="348"/>
    </row>
    <row r="192" spans="9:9">
      <c r="I192" s="349"/>
    </row>
  </sheetData>
  <autoFilter ref="A1:J1" xr:uid="{4ADEEE89-47FD-F942-8B21-69E701D08B53}">
    <filterColumn colId="0" showButton="0"/>
    <filterColumn colId="1" showButton="0"/>
    <filterColumn colId="2" showButton="0"/>
    <filterColumn colId="3" showButton="0"/>
  </autoFilter>
  <mergeCells count="1">
    <mergeCell ref="A1:E1"/>
  </mergeCells>
  <pageMargins left="0.7" right="0.7" top="0.75" bottom="0.75" header="0.3" footer="0.3"/>
  <headerFooter>
    <oddFooter>&amp;L_x000D_&amp;1#&amp;"Aptos"&amp;10&amp;K000000 St. Jude - Confidential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936e93f-eedd-41e3-9791-66a5f5ce8353" xsi:nil="true"/>
    <_ip_UnifiedCompliancePolicyProperties xmlns="http://schemas.microsoft.com/sharepoint/v3" xsi:nil="true"/>
    <lcf76f155ced4ddcb4097134ff3c332f xmlns="ff0e03ee-7665-4114-9abd-caa5292aa2b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1465C67862AF44974A5795FB7A315A" ma:contentTypeVersion="20" ma:contentTypeDescription="Create a new document." ma:contentTypeScope="" ma:versionID="53103cc66cf7492b1d451bf4d1d198c3">
  <xsd:schema xmlns:xsd="http://www.w3.org/2001/XMLSchema" xmlns:xs="http://www.w3.org/2001/XMLSchema" xmlns:p="http://schemas.microsoft.com/office/2006/metadata/properties" xmlns:ns1="http://schemas.microsoft.com/sharepoint/v3" xmlns:ns2="ff0e03ee-7665-4114-9abd-caa5292aa2b1" xmlns:ns3="2936e93f-eedd-41e3-9791-66a5f5ce8353" targetNamespace="http://schemas.microsoft.com/office/2006/metadata/properties" ma:root="true" ma:fieldsID="16821dee0b9fa2cb8b7ea0abefb318c2" ns1:_="" ns2:_="" ns3:_="">
    <xsd:import namespace="http://schemas.microsoft.com/sharepoint/v3"/>
    <xsd:import namespace="ff0e03ee-7665-4114-9abd-caa5292aa2b1"/>
    <xsd:import namespace="2936e93f-eedd-41e3-9791-66a5f5ce83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0e03ee-7665-4114-9abd-caa5292aa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0a9b7e9-94f9-45b9-9e9a-81327fa181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36e93f-eedd-41e3-9791-66a5f5ce835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2e84a3ac-cebe-43ca-bd63-4a621559ccb1}" ma:internalName="TaxCatchAll" ma:showField="CatchAllData" ma:web="2936e93f-eedd-41e3-9791-66a5f5ce83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22472A-1E8F-4733-8990-41D115C3D7F9}"/>
</file>

<file path=customXml/itemProps2.xml><?xml version="1.0" encoding="utf-8"?>
<ds:datastoreItem xmlns:ds="http://schemas.openxmlformats.org/officeDocument/2006/customXml" ds:itemID="{9766029B-62D1-4923-8FF5-D469D306FA99}"/>
</file>

<file path=customXml/itemProps3.xml><?xml version="1.0" encoding="utf-8"?>
<ds:datastoreItem xmlns:ds="http://schemas.openxmlformats.org/officeDocument/2006/customXml" ds:itemID="{9A6A7D65-2E6B-4214-A9A5-86974DA224D3}"/>
</file>

<file path=docMetadata/LabelInfo.xml><?xml version="1.0" encoding="utf-8"?>
<clbl:labelList xmlns:clbl="http://schemas.microsoft.com/office/2020/mipLabelMetadata">
  <clbl:label id="{65ce1208-e929-4ec4-be64-9138d78922c0}" enabled="1" method="Standard" siteId="{22340fa8-9226-4871-b677-d3b3e377af72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Sandor, Stephanie</dc:creator>
  <cp:keywords/>
  <dc:description/>
  <cp:lastModifiedBy/>
  <cp:revision/>
  <dcterms:created xsi:type="dcterms:W3CDTF">2025-08-22T14:19:48Z</dcterms:created>
  <dcterms:modified xsi:type="dcterms:W3CDTF">2026-04-14T20:54:29Z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0x010100401465C67862AF44974A5795FB7A315A</vt:lpwstr>
  </property>
  <property fmtid="{D5CDD505-2E9C-101B-9397-08002B2CF9AE}" pid="3" name="MediaServiceImageTags">
    <vt:lpwstr/>
  </property>
</Properties>
</file>